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98" firstSheet="9" activeTab="18"/>
  </bookViews>
  <sheets>
    <sheet name="elektrody" sheetId="1" r:id="rId1"/>
    <sheet name="intubacja" sheetId="2" r:id="rId2"/>
    <sheet name="cewniki" sheetId="3" r:id="rId3"/>
    <sheet name="aparaty" sheetId="4" r:id="rId4"/>
    <sheet name="iniekcje proste" sheetId="5" r:id="rId5"/>
    <sheet name="igły specj. " sheetId="6" r:id="rId6"/>
    <sheet name="sterylizacja" sheetId="7" r:id="rId7"/>
    <sheet name="pojemniki I" sheetId="8" r:id="rId8"/>
    <sheet name="pojemniki II" sheetId="9" r:id="rId9"/>
    <sheet name="strzykawki" sheetId="10" r:id="rId10"/>
    <sheet name="Pakiet 7" sheetId="11" state="hidden" r:id="rId11"/>
    <sheet name="staplery+trocary" sheetId="12" r:id="rId12"/>
    <sheet name="proszek hemostatyczny" sheetId="13" r:id="rId13"/>
    <sheet name="maski" sheetId="14" r:id="rId14"/>
    <sheet name="ssaki" sheetId="15" r:id="rId15"/>
    <sheet name="Protezy" sheetId="16" r:id="rId16"/>
    <sheet name="siatki I" sheetId="17" r:id="rId17"/>
    <sheet name="siatki II" sheetId="18" r:id="rId18"/>
    <sheet name="laboratorium" sheetId="19" r:id="rId19"/>
    <sheet name="stomia" sheetId="20" r:id="rId20"/>
    <sheet name="system do krwi" sheetId="21" r:id="rId21"/>
    <sheet name="ramki " sheetId="22" state="hidden" r:id="rId22"/>
  </sheets>
  <definedNames/>
  <calcPr fullCalcOnLoad="1"/>
</workbook>
</file>

<file path=xl/sharedStrings.xml><?xml version="1.0" encoding="utf-8"?>
<sst xmlns="http://schemas.openxmlformats.org/spreadsheetml/2006/main" count="1167" uniqueCount="407">
  <si>
    <t>Załącznik nr 1 Formularz cenowy</t>
  </si>
  <si>
    <t>L.p.</t>
  </si>
  <si>
    <t xml:space="preserve"> Nazwa  asortymentu</t>
  </si>
  <si>
    <t>J.m.</t>
  </si>
  <si>
    <t>Zużycie     na czas trwania umowy</t>
  </si>
  <si>
    <t>Cena jednostkowa netto</t>
  </si>
  <si>
    <t>Stawka VAT</t>
  </si>
  <si>
    <t>Cena jednostkowa brutto</t>
  </si>
  <si>
    <t>Wartość netto</t>
  </si>
  <si>
    <t>Wrtość podatku VAT</t>
  </si>
  <si>
    <t>Wartość brutto</t>
  </si>
  <si>
    <t>Producent / numer katalogowy</t>
  </si>
  <si>
    <t>1.</t>
  </si>
  <si>
    <t>szt.</t>
  </si>
  <si>
    <t>2.</t>
  </si>
  <si>
    <t>3.</t>
  </si>
  <si>
    <t>4.</t>
  </si>
  <si>
    <t>Papier do EKG Ascard 3 z nadrukiem 104 x 40</t>
  </si>
  <si>
    <t>5.</t>
  </si>
  <si>
    <t>Papier do KTG Philips HP 150x100x150</t>
  </si>
  <si>
    <t>6.</t>
  </si>
  <si>
    <t>Papier do KTG Oxford 143 x 150 x 300</t>
  </si>
  <si>
    <t>7.</t>
  </si>
  <si>
    <t>Papier do videoprintera Mitsubishi K61 B</t>
  </si>
  <si>
    <t>8.</t>
  </si>
  <si>
    <t>Wielorazowego użytku pasek do mocowania przetwornika brzusznego do aparatów Ktg Philips  wstępnie przycięty o długosci 1,3 m, szerokość 50 mm, opakowanie 5 sztuk</t>
  </si>
  <si>
    <t>op.</t>
  </si>
  <si>
    <t>9.</t>
  </si>
  <si>
    <t>10.</t>
  </si>
  <si>
    <t>Foliowy, nieprzemakalny pokrowiec na materac z gumką, rozm. 210 x 90 x 20cm</t>
  </si>
  <si>
    <t>11.</t>
  </si>
  <si>
    <t>12.</t>
  </si>
  <si>
    <t>13.</t>
  </si>
  <si>
    <t>14.</t>
  </si>
  <si>
    <t>Wziernik ginekologiczny j.u. w rozmiarze  XS,S, M, L pojedyńczo pakowany, bez zawartości ftalanów</t>
  </si>
  <si>
    <t>15.</t>
  </si>
  <si>
    <t>Oryginalna szczoteczka do pobierania rozmazów cytologicznych typu wachlarzyk</t>
  </si>
  <si>
    <t>16.</t>
  </si>
  <si>
    <t>17.</t>
  </si>
  <si>
    <t>Opaska identyfikacyjna dla dorosłych</t>
  </si>
  <si>
    <t>18.</t>
  </si>
  <si>
    <t>Opaska identyfikacyjna dla noworodków</t>
  </si>
  <si>
    <t>19.</t>
  </si>
  <si>
    <t>Zaciskacz do pępowiny czysty mikrobiologicznie lub sterylny</t>
  </si>
  <si>
    <t>20.</t>
  </si>
  <si>
    <t>kpl</t>
  </si>
  <si>
    <t>21.</t>
  </si>
  <si>
    <t>Podkładki do defibrylacji a 2 szt.</t>
  </si>
  <si>
    <t>22.</t>
  </si>
  <si>
    <t>Elektroda igłowa prosta wielorazowego użytku  40mm średnica 4 mm 0,8x22mm kompatybilma z aparatem ERBE</t>
  </si>
  <si>
    <t>23.</t>
  </si>
  <si>
    <t>Elektroda nożowa prosta  wielorazowego użytku   kompatybilna z aparatem ERBE średnica styku 4 mm dł 45 mm</t>
  </si>
  <si>
    <t>24.</t>
  </si>
  <si>
    <t>25.</t>
  </si>
  <si>
    <t>26.</t>
  </si>
  <si>
    <t>Żel do USG 0,5 kg</t>
  </si>
  <si>
    <t>27.</t>
  </si>
  <si>
    <t>Koc grzewczy pacjenta dla dorosłych na górną część ciała kompatybilny z urządzeniem Mistral -Air</t>
  </si>
  <si>
    <t>28.</t>
  </si>
  <si>
    <t>Aparaty do mierzenia ciśnienia zegarowy z mankietem umożliwiającym dezynfekcję</t>
  </si>
  <si>
    <t>29.</t>
  </si>
  <si>
    <t>30.</t>
  </si>
  <si>
    <t>łacznik do drenów typ Y rozmiar 9x9x9</t>
  </si>
  <si>
    <t>31.</t>
  </si>
  <si>
    <t>łacznik do drenów typ Y rozmiar 7x7x7</t>
  </si>
  <si>
    <t>32.</t>
  </si>
  <si>
    <t>łącznik do drenów typ T rozmiar 7x10</t>
  </si>
  <si>
    <t>33.</t>
  </si>
  <si>
    <t>Załącznik nr 2 Formularz cenowy</t>
  </si>
  <si>
    <t xml:space="preserve"> Maska do tlenoterapii biernej dla dorosłych z drenem  </t>
  </si>
  <si>
    <t xml:space="preserve"> Maska aerozolowa z nebulizatorem dla dorosłych z drenem o długości co najmniej 200 cm, elastyczna, dobrze przylegająca do twarzy,  j.u. wykonana z medycznego PCV, z zaciskiem na nos oraz z gumką na około głowy </t>
  </si>
  <si>
    <t>Zestaw typu Venturi z maską dla dorosłych i kompletem sześciu dysz do koncentracji tlenu na poziomie: 24%, 28%, 31%, 35%, 40%, 50%, drenem tlenowym ok.. 2,1m, łącznikiem do nawilżania</t>
  </si>
  <si>
    <t xml:space="preserve"> Cewnik (wąsy)do podawania tlenu przez nos dla dorosłych dł. 200-210 cm, wypustki donosowe proste, wykonane z miękkiego materiału</t>
  </si>
  <si>
    <t xml:space="preserve"> Cewnik (wąsy)do podawania tlenu przez nos dla dorosłych dł. 150-210 cm, wypustki donosowe proste, wykonane z miękkiego materiału</t>
  </si>
  <si>
    <t>Linia do gazometrii o dł. 3m</t>
  </si>
  <si>
    <t>Filtr mechaniczny hydrofobowy, skuteczność w środowisku wilgotnym 100%, objętość 35 ml, waga 26g, opór przepływu 3,6cm H20/60L/min.</t>
  </si>
  <si>
    <t>Filtr oddechowy, elektrostatyczny, bez wymiennika ciepła i wilgoci, z portem do kapnografii , sterylny lub czysty mikrobiologicznie</t>
  </si>
  <si>
    <t>Maska anestetyczna jednorazowego użytku z pompowanym  zmkniętym mankietem , dostępna w rozmiarach:  4, 5, 6</t>
  </si>
  <si>
    <t>Jałowy pokrowiec na kamerę do artroskopii w rozmiarze 16 x 200 cm wykonany z folii PE wyposażony na brzegach w taśmy  do mocowania</t>
  </si>
  <si>
    <t xml:space="preserve"> Rurka ustno-gardłowa Guedel  z kolorowym znacznikiem,nr 1,2,3,4,5  sterylna, wykonana z medycznego PCV,  pakowana pojedynczo, opakowanie z widoczną datą ważności, nazwą producenta oraz podany rozmiar</t>
  </si>
  <si>
    <t xml:space="preserve"> Dren tlenowy j.u. z dwoma końcówkami pozwalającymi łączyć aparat AMBU z dozownikiem tlenu, dł. co najmniej 180 cm </t>
  </si>
  <si>
    <t>Rurka tracheostomijna z mankietem rozm. 6,0-9,0, j.u., sterylna, nietoksyczna, ruchoma przesuwana (bezstopniowa) ramka</t>
  </si>
  <si>
    <t xml:space="preserve"> Prowadnica do rurek  intubacyjnych dla dorosłych śr. 2,2mm, 3,0mm, 4,0 mm, 5,0mm jałowa, pokryta tworzywem medycznym z miękkim końcem, j.u. </t>
  </si>
  <si>
    <t>Maska krtaniowa j.u. ze zintegrowanym kanałem dostępu do przełyku umożliwiającym odsysania treści żołądkowej w rozmiarach 3, 4, 5</t>
  </si>
  <si>
    <t>Trzystopniowy opatrunek do mocowania cewników i sond donosowych w kolorze cielistym w dyspenserze a' 100 sztuk, rozmiar mały i duży</t>
  </si>
  <si>
    <t>Prowadnice jednorazowe do trudnych intubacji</t>
  </si>
  <si>
    <t>Jednorazowa łyżka sterylna ze światłowodem, dostarczana z ochronnym pokrowcem, możliwość założenia bez usuwania sterylnygo pokrowca.Typ Mc Intosh rozmiar 1-4 oraz Miller 00-2</t>
  </si>
  <si>
    <t>Wielorazowy uchwyt do laryngoskopu kompatibilny z jednorazową  łyżką sterylna ze światłowodem z pozycji 24 formularza, dostępne rozmiary: standardowy, neonatologiczny oraz krótki</t>
  </si>
  <si>
    <t>Zestaw do szybkiej, bezpiecznej konikotomii z igłą Veresa, z rurką 6,0mm z mankietem. W zestawie dodatkowo skalpel, strzykawka 10 ml, miękka opaska, wymiennik ciepła i wilgoci typu thermovent T oraz szew chirurgiczny z igłą.</t>
  </si>
  <si>
    <t>Łacznik karbowany z obrotowym złączem rurki intubacyjnej wyposażony w port do odsysania z koreczkiem i gumowym kołnierzem do bronchoskopii, dł. 10cm</t>
  </si>
  <si>
    <t xml:space="preserve">Termometr bezdotykowy </t>
  </si>
  <si>
    <t>WARTOŚĆ OGÓŁEM</t>
  </si>
  <si>
    <t>Załącznik nr 3 Formularz cenowy</t>
  </si>
  <si>
    <t>Zużycie       na czas trwania umowy</t>
  </si>
  <si>
    <t>Zestaw do odsysania pola operacyjnego podwójnie pakowany (folia perforowana/folia-papier). Końcówka odsysająca z ergonomicznym uchwytem oraz pojedyńczym zagięciem bez otworu regulacyjnego CH 20, dł. 155 mm. Dren prążkowany od strony zewnętrznej, zakończony stopniowaną harmonijkową końcówką CH 24, długość 350 cm</t>
  </si>
  <si>
    <t xml:space="preserve">Dren ssący CH 25, dł. min.200 cm, z  końcówką żeńską , podwójnie pakowany (folia/folia-papier) </t>
  </si>
  <si>
    <t>Butelka płaska  do długotrwałego odsysania ran typu Redon o pojemności 250 ml (sterylna) z możliwością połączenia z drenami w zakresie rozmiarów od 6F do 32F. Butelka wykonana z polietylenu z częściową harmonijką</t>
  </si>
  <si>
    <t xml:space="preserve">Dren do drenażu ran pooperacyjnych typu Ulmer, sterylny, podwójnie pakowany (folia/folia-papier). Nitka radiacyjna na całej długości drenu, rozmiary od CH 10 do CH 18, dł. 50 cm. </t>
  </si>
  <si>
    <t>Dren z trokarem tępym do nakłucia opłucnej w rozmiarach 24, 28, 32CH</t>
  </si>
  <si>
    <t>Ostrza chirurgiczne z wysokiej jakości stali węglowej, z rysunkiem ostrza na opakowaniu zbiorczym oraz jednostkowym nr 10 - 24, op. 100 szt. Wyraźne kolorystyczne oznakowanie ostrza w postaci paska na całej długości opakowania.</t>
  </si>
  <si>
    <t>Cewnik Nelaton wykonany z medycznego PCV, posiadający dwa naprzemianległe otwory boczne, atraumatyczny, zamknięty koniec, rozmiary od CH 10 do CH 16, sterylny.</t>
  </si>
  <si>
    <t>Cewnik Nelaton wykonany z medycznego PCV, posiadający dwa naprzemianległe otwory boczne, atraumatyczny, zamknięty koniec, rozmiary od CH 18 do CH 22, sterylny.</t>
  </si>
  <si>
    <t>Cewnik Tiemanna wykonany z medycznego PCV, rozmiary od CH 14 do CH 16, sterylny.</t>
  </si>
  <si>
    <t>Cewnik Tiemanna wykonany z medycznego PCV, rozmiar CH18, sterylny.</t>
  </si>
  <si>
    <t>Zestaw do punkcji jamy opłucnej z kaniula punkcyjną 1,8 mm i dł. 80 mm, drenem z końcówką lock, strzykawką 60 ml trzyczęściową oraz workiem 2 l, wyposażony w zastawkę antyrefluksową.</t>
  </si>
  <si>
    <t>Zatyczka cewników Foley'a, sterylna, schodkowa</t>
  </si>
  <si>
    <t>Wieszak do worków na mocz dwuramienny, plastikowy</t>
  </si>
  <si>
    <t>Zestaw do lewatywy, niesterylny z workiem o pojemności 1750 ml</t>
  </si>
  <si>
    <t>Rurki rektoskopowe j.u. 25cm dł</t>
  </si>
  <si>
    <t xml:space="preserve">Sonda Sengstakena-Blakemora rozm. CH16, 18, 20 </t>
  </si>
  <si>
    <t>Szczotka chirurgiczna plastikowa z obustronnym włosiem wielorazowego użytku do mycia rąk i narzędzi</t>
  </si>
  <si>
    <t>Zestaw do godzinowej zbiórki moczu z komorą pomiarową o pojem. 400-500 ml.z dokładnością          1- 40 ml, z  workiem zbiorczym o pojem. 2000 ml           z drenem dwuświatłowym (z odpowietrzaniem)           z dwoma zastawkami antyrefluksyjnymi, z czego        1 zastawka w łączniku z cewnikiem, oraz z bezigłowym portem do pobierania próbek, sterylny.</t>
  </si>
  <si>
    <t>Zestaw do przezskórnej endoskopowej gastrostomii typu Flocar, zgłębnik zakładany metodą „pull” pod kontrolą endoskopii, skład zestawu: skalpel, igła punkcyjna z trokarem, nić trakcyjna do przeciągnięcią  zgłębnika, silikonowa płytka wewnętrza, trópłatowa, Ch 10, 14, 18, 40 cm</t>
  </si>
  <si>
    <t xml:space="preserve">szt. </t>
  </si>
  <si>
    <t>Załącznik nr 4 Formularz cenowy</t>
  </si>
  <si>
    <t xml:space="preserve"> Przedłużacz do pomp infuzyjnych, sterylny, j.u. przeźroczysty, długość drenu 1,5 m, dren  zakończony łącznikiem Luer-Lock,  </t>
  </si>
  <si>
    <t xml:space="preserve"> Przyrząd do przetaczania krwi i preparatów krwiopochodnych, j.u. sterylny, rolkowy regulator  przepływu oraz odpowietrznik, opakowanie papierowo-foliowe</t>
  </si>
  <si>
    <t xml:space="preserve">Przyrząd do przetaczania płynów infuzyjnych, j.u. sterylny, rolkowy regulator przepływu oraz odpowietrznik, opakowanie folia/papier </t>
  </si>
  <si>
    <t xml:space="preserve">Kaniule dla dzieci i noworodków ze zdejmowalnym uchwytem ułatwiającym wprowadzenie kaniuli do naczynia o rozm.26G / 19 mm i rozm. 24G / 19 mm i przepływie 13ml/min </t>
  </si>
  <si>
    <t>Bezigłowa zastawka dostępu żylnego zbudowana z polikarbonatu i silikonu przeznaczona do 200 aktywacji. Membrana dla lepszej aktywacji oznaczona kolorem. Zastawka kompatybilna z połączeniami typu Luer-Lock i Luer-Slip, o przestrzeni martwej wynoszącej maksymalnie 0,09 ml, wymagany minimalny przepływ 360ml/min</t>
  </si>
  <si>
    <t>Kaniule dotętnicze w rozm. 20G x 45mm z zaworem odcinającym typu Floswitch</t>
  </si>
  <si>
    <t xml:space="preserve">Kranik trójdrozny, wykonany z poliwęglanu, posiadajacy możliwość toczenia lipidów i chemioterapeutyków z trójramiennym pokrętłem, z wyczuwalnym i optycznym indykatorem położenia z przedłużeniem 10 cm </t>
  </si>
  <si>
    <t>Kranik 3-drożny typu bezpiecznego z systemem safety-lock zabezpieczającym przed przypadkowym rozłączeniem, wyposażony w wyczuwalny indykator pozycji "otwarty-zamknięty", kolorowy przełącznik trójramienny - obrotowy o 360°, dodatkowe niebieskie i czerwone znaczniki określające rodzaj linii żyły lub tętnicy</t>
  </si>
  <si>
    <t xml:space="preserve">Kranik trójdrozny, wykonany z poliwęglanu, posiadajacy możliwość toczenia lipidów i chemiterapeutyków z trójramiennym pokrętłem, z wyczuwalnym w każdej pozycji indykatorem położenia z dodatkowym portem z przedłużeniem 25 cm </t>
  </si>
  <si>
    <t>Kranik trójdrożny z wyczuwalnym lub optycznym w każdej pozycji indykatorem położenia w kolorze białym, czerwonym i niebieskim</t>
  </si>
  <si>
    <t>Przyrząd do upustu krwi</t>
  </si>
  <si>
    <t xml:space="preserve"> Igły iniekcyjne j..u. 0,45 – 0,9, sterylne, op /100 szt cienkościenne o zwiększonym świetle  pozwalającym na uzyskanie wyższych  przepływów podczas iniekcji i pobierania leku,  wykonane ze stali nierdzewnej, dobrze  dopasowane do strzykawki, </t>
  </si>
  <si>
    <t xml:space="preserve"> Igła motylek  ze skrzydełkami  w rozmiarach: 18G - 27G j.u.  pakowane pojedynczo,  sterylne, rozmiar oznaczony za pomocą koloru, skrzydełka  elastyczne umożliwiające łatwe mocowanie, opakowanie typu folia/papier</t>
  </si>
  <si>
    <r>
      <t xml:space="preserve">Igła do znieczulenia podpjęczynówkowego </t>
    </r>
    <r>
      <rPr>
        <i/>
        <sz val="10"/>
        <rFont val="Times New Roman"/>
        <family val="1"/>
      </rPr>
      <t>pencil – point,</t>
    </r>
    <r>
      <rPr>
        <sz val="10"/>
        <rFont val="Times New Roman"/>
        <family val="1"/>
      </rPr>
      <t>rozmiar 25G-26G, dł. 90 mm z igłą prowadzącą 20G. Przezroczysty rowkowany uchwyt umożliwiający wizualizację płynu mózgowo-rdzeniowego</t>
    </r>
  </si>
  <si>
    <r>
      <t xml:space="preserve">Igła do znieczulenia podpjęczynówkowego </t>
    </r>
    <r>
      <rPr>
        <i/>
        <sz val="10"/>
        <rFont val="Times New Roman"/>
        <family val="1"/>
      </rPr>
      <t>pencil – point,</t>
    </r>
    <r>
      <rPr>
        <sz val="10"/>
        <rFont val="Times New Roman"/>
        <family val="1"/>
      </rPr>
      <t>rozmiar 27G, dł. 90 mm z głą prowadzącą 22G. Przezroczysty rowkowany uchwyt umożliwiający wizualizację płynu mózgowo-rdzeniowego</t>
    </r>
  </si>
  <si>
    <t xml:space="preserve">Zestaw z cewnikiem do ciągłych znieczuleń zewnątrzoponowych o rozmiarze: 18G, z dołączonym systemem mocowania filtra zewnątrzoponowego 0,2µm do ciała pacjenta. Cewnik o rozmiarze 20G 0,45 x 0,85 z zamkniętym końcem i trzema otworami bocznymi, strzykawka luer o pojemności 10 ml. </t>
  </si>
  <si>
    <t>Dwustopniowy zestaw mocujący cewnik epiduralny wraz z opatrunkiem w składzie: płaski pierścień mocujący cewnik oraz foliowy opatrunek z częścią środkową pozbawioną kleju</t>
  </si>
  <si>
    <t>Igła do neurostymulatora STIMULPLEX HNS 12, rozmiar 22G, dł. 50 mm oraz 21G, dł. 100 mm</t>
  </si>
  <si>
    <t>Zestaw do znieczulenia łączonego podpajęczynówkowego i zewnątrzoponowego zawierający igłę do zniecz. podpajęczynówkowego typu pencil point 27G, igłę Touhy z nieruchomymi skrzydełkami 18G i otworem na igłę podpajęczynówkową, system  blokowania igły podpajęczynówkowej, samoprzylepny element mocowania filtra cewnika zewn.oponowego  do skóry pacjenta</t>
  </si>
  <si>
    <t>Igła do znieczuleń zewnątrzoponowych ostrze Tuohy  18G</t>
  </si>
  <si>
    <t xml:space="preserve">Cewnik epiduralny 20G </t>
  </si>
  <si>
    <t>Strzykawka niskooporowa 10 ml do  igły Tuohy</t>
  </si>
  <si>
    <t>Płaski filtr infuzyjny o gęstości 0,2 µm, do zestawu ZO</t>
  </si>
  <si>
    <t>Igła do pena w rozmiarze: 29G, 30G, 31G i długościach 6, 8, 12mm (odpowiednio dla każdego rozmiaru)</t>
  </si>
  <si>
    <t>Załącznik nr 6 Formularz cenowy</t>
  </si>
  <si>
    <t>Producent</t>
  </si>
  <si>
    <t>Papier krepowany, biały, 90x90, gramatura min. 60g/m2</t>
  </si>
  <si>
    <t>Papier krepowany, zielony, 100x100, gramatura min. 60g/m2</t>
  </si>
  <si>
    <t>Rękaw papierowo-foliowy, płaski, wskaźnik S/EO, 50x200</t>
  </si>
  <si>
    <t>rolka</t>
  </si>
  <si>
    <t>Rękaw papierowo-foliowy, płaski, wskaźnik S/EO, 150x200</t>
  </si>
  <si>
    <t>Rękaw papierowo-foliowy, płaski, wskaźnik S/EO, 100x200</t>
  </si>
  <si>
    <t>Rękaw papierowo-foliowy, płaski, wskaźnik S/EO, 120x200</t>
  </si>
  <si>
    <t>Rękaw papierowo-foliowy, płaski, wskaźnik S/EO, 250x200</t>
  </si>
  <si>
    <t>Rękaw papierowo-foliowy, z zakładką, wskaźnik S/EO, 75x30x100</t>
  </si>
  <si>
    <t>Rękaw papierowo-foliowy, z zakładką, wskaźnik S/EO, 200x50x100</t>
  </si>
  <si>
    <t>Rękaw papierowo-foliowy, z zakładką, wskaźnik S/EO, 250x60x100</t>
  </si>
  <si>
    <t>Taśma samoprzylepna bez wskaźnika, 19x50</t>
  </si>
  <si>
    <t>Taśma samoprzylepna ze wskaźnikiem do pary wodnej, 19x55</t>
  </si>
  <si>
    <t>Test Bowie Dicka, arkusz A4, op. 50szt</t>
  </si>
  <si>
    <t>Zintegrowany test chemiczny klasy 5 z ruchomą substancją wskaźnikową zgodny z normą PNN867 i ISO 11140 Oznaczenia norm na każdym pojedynczym wskaźniku . Tekst z wyraźnie oznaczonym polem bezpieczeństwa odczytu poprawności testu w postaci jednego okienka opakowanie a 100 szt.</t>
  </si>
  <si>
    <t>Test SPORAL A pokowany a 10 szt.</t>
  </si>
  <si>
    <t>Wskaźnik chemiczny wieloparametrowy do pary wodnej, kl. 4, liniowe ułożenie wskaźnika, oznaczenie normy i klasy na każdym pasku, op. 250szt</t>
  </si>
  <si>
    <t>Marker do opisywania pakietów ze wskaźnikiem do pary wodnej kl. A</t>
  </si>
  <si>
    <t xml:space="preserve">Etykiety dwukrotnie przylepne do metkownicy 3M </t>
  </si>
  <si>
    <t>Olej do konserwacji narzędzi chirurgicznych o pojemności 300ml</t>
  </si>
  <si>
    <t>Załącznik nr 7 Formularz cenowy</t>
  </si>
  <si>
    <t>Golarka medyczna j.u. 1 x ostrze</t>
  </si>
  <si>
    <t>Pojemnik na zużyty sprzęt medyczny o poj. 0,2 l</t>
  </si>
  <si>
    <t>Pojemnik na zużyty sprzęt medyczny o poj. 0,7 l</t>
  </si>
  <si>
    <t>Pojemnik na zużyty sprzęt medyczny o poj. 1 l</t>
  </si>
  <si>
    <t>Pojemnik na zużyty sprzęt medyczny o poj. 2 l</t>
  </si>
  <si>
    <t>Pojemnik na zużyty sprzęt medyczny o poj. 60 l</t>
  </si>
  <si>
    <t>Basen sanitarny plastikowy</t>
  </si>
  <si>
    <t>Kaczka na mocz plastikowa</t>
  </si>
  <si>
    <t>Pojemnik na kał z łopatką sterylny</t>
  </si>
  <si>
    <t>Pojemnik na kał z łopatką niesterylny</t>
  </si>
  <si>
    <t>Szpatułki drewniane laryngologiczne, op' a' 100 szt.</t>
  </si>
  <si>
    <t>Termometr elektroniczny z możliwością dezynfekcji</t>
  </si>
  <si>
    <t>Kanka doodbytnicza rozm. 8 x 250mm</t>
  </si>
  <si>
    <t>Szyna Kramera 1500 x 100 mm</t>
  </si>
  <si>
    <t>Szyna Kramera 1500 x 70 mm</t>
  </si>
  <si>
    <t>Fartuch higieniczny z fizeliny</t>
  </si>
  <si>
    <t xml:space="preserve">Pojemnik na wycinki histopatologiczne o pojemności 250-300 ml </t>
  </si>
  <si>
    <t xml:space="preserve">Pojemnik na wycinki histopatologiczne o pojemności 500-700 ml </t>
  </si>
  <si>
    <t xml:space="preserve">Pojemnik na wycinki histopatologiczne o pojemności 1000 ml </t>
  </si>
  <si>
    <t>Pojemnik na wycinki 5000ml</t>
  </si>
  <si>
    <t xml:space="preserve">Pojemnik na wycinki histopatologiczne o pojemności 2500 ml </t>
  </si>
  <si>
    <t>Pojemnik na mocz zakręcany pojemność około 100/120ml niesterylny</t>
  </si>
  <si>
    <t>Pojemnik na mocz zakręcany pojemność około 100/120ml sterylny</t>
  </si>
  <si>
    <t xml:space="preserve">Kaczka na mocz jednorazowa </t>
  </si>
  <si>
    <t>Okulary ochronne dobrze przylegające do twarzy</t>
  </si>
  <si>
    <t>Woreczek do pobierania próbek moczu dla niemowląt, osobno dla chłopców i dla dziewczynek</t>
  </si>
  <si>
    <t>Worek na wymiociny</t>
  </si>
  <si>
    <t>34.</t>
  </si>
  <si>
    <t>Worek 2l do dobowej zbiórki moczu, sterylny z zaworem typu poprzecznego, z zastawką bezzwrotną</t>
  </si>
  <si>
    <t>35.</t>
  </si>
  <si>
    <t>Zgłębnik żołądkowy  w rozmiarach  CH30-CH32</t>
  </si>
  <si>
    <t>36.</t>
  </si>
  <si>
    <t>Zgłębnik żołądkowy  w rozmiarach  CH24-CH28</t>
  </si>
  <si>
    <t>37.</t>
  </si>
  <si>
    <t>Zgłębnik żołądkowy w rozmiarach CH12 - CH22</t>
  </si>
  <si>
    <t>38.</t>
  </si>
  <si>
    <t>Patyczek drewniany do wymazów bez waty o długości około 16cm, opakowanie a' 100 sztuk</t>
  </si>
  <si>
    <t>39.</t>
  </si>
  <si>
    <t>Opaski identyfikacyjne na zwłoki z możliwością naniesienia danych: imię, nazwisko, PESEL, data i godzina zgonu</t>
  </si>
  <si>
    <t>40.</t>
  </si>
  <si>
    <t>Basen sanitarny j.u. z pulpy celulozowej</t>
  </si>
  <si>
    <t>41.</t>
  </si>
  <si>
    <t>Słój do dobowej zbiórki moczu min. 2000ml</t>
  </si>
  <si>
    <t>42.</t>
  </si>
  <si>
    <t>Osłonki na głowice pojedyńczo pakowane</t>
  </si>
  <si>
    <t>Ustniki jednorazowe z gumką  do gastroskopii pakowane a 50 szt</t>
  </si>
  <si>
    <t>Okulary do fototerapii dla noworodków</t>
  </si>
  <si>
    <t>opak.</t>
  </si>
  <si>
    <t xml:space="preserve"> Strzykawka Janeta 50 ml.  j.u.  jałowa, trzyczęściowa, z końcówką do cewnika  z łącznikiem Luer, zaopatrzona w dokładną  dobrze widoczną skalę, tłok gumowy pakowana pojedynczo, opakowanie z widoczną  datą ważności, nazwą producenta    </t>
  </si>
  <si>
    <t xml:space="preserve"> Strzykawka Janeta 100 ml.  j.u.  jałowa, trzyczęściowa, z końcówką do cewnika  z łącznikiem Luer, zaopatrzona w dokładną  dobrze widoczną skalę, tłok gumowy pakowana pojedynczo, opakowanie z widoczną  datą ważności, nazwą producenta    </t>
  </si>
  <si>
    <t>Strzykawka perfuzyjna o poj. 20 ml do pompy infuzyjnej, bezlateksowa, wykonana z polipropylenu, z końcówką luer-lock, posiadajaca podwójne gumowe uszczelnienie tłoka. Skala kontrastująca i czytelna.</t>
  </si>
  <si>
    <t xml:space="preserve">Strzykawka bursztynowa/czarna trzyczęściowa o poj. 50 ml do pompy infuzyjnej Luer-Lock. Skala kontrastująca i czytelna, tłok gumowy pakowana pojedynczo, opakowanie z widoczną datą ważności, nazwą producenta    </t>
  </si>
  <si>
    <t xml:space="preserve">Strzykawka trzyczęściowa o poj. 50 ml do pompy infuzyjnej Luer-Lock. Skala kontrastująca i czytelna, tłok gumowy pakowana pojedynczo, opakowanie z widoczną datą ważności, nazwą producenta    </t>
  </si>
  <si>
    <r>
      <t xml:space="preserve">stapler okrężny zagięty sterylny </t>
    </r>
    <r>
      <rPr>
        <sz val="11"/>
        <color indexed="8"/>
        <rFont val="Times New Roman"/>
        <family val="1"/>
      </rPr>
      <t>f 25,29, 33</t>
    </r>
  </si>
  <si>
    <t>szt</t>
  </si>
  <si>
    <t xml:space="preserve">stapler liniowy sterylny 60 mm </t>
  </si>
  <si>
    <t xml:space="preserve">ładunek do staplera liniowego sterylny 60 mm (do tkanki grubej) </t>
  </si>
  <si>
    <t xml:space="preserve">ładunek do staplera liniowego sterylny 60 mm (do tkanki cienkiej) </t>
  </si>
  <si>
    <t>narzędzia laparoskopowe wielorazowe z ograniczoną ilością sterylizacji</t>
  </si>
  <si>
    <r>
      <t xml:space="preserve">pojemnik wielorazowego użytku 1000ml na wkłady workowe wykonane z przeźroczystego poliwęglanu, ze skalą pomiarową, o kształcie spłaszczonym przystosowanym do zawieszenia na aparacie anestezjologicznym, wyposażone w zintegrowany zaczep do mocowania oraz króciec obrotowy typu schodkowego podłączony do źródła próżni na stałe, z możliwością sterylizacji w 121 </t>
    </r>
    <r>
      <rPr>
        <sz val="11"/>
        <color indexed="8"/>
        <rFont val="Times New Roman"/>
        <family val="1"/>
      </rPr>
      <t>°</t>
    </r>
    <r>
      <rPr>
        <sz val="10"/>
        <rFont val="Times New Roman"/>
        <family val="1"/>
      </rPr>
      <t>C</t>
    </r>
  </si>
  <si>
    <r>
      <t xml:space="preserve">pojemnik wielorazowego użytku 2000ml na wkłady workowe wykonane z przeźroczystego poliwęglanu, ze skalą pomiarową  wyposażone w zintegrowany zaczep do mocowania oraz króciec obrotowy typu schodkowego podłączony do źródła próżni na stałe, z możliwością sterylizacji w 121 </t>
    </r>
    <r>
      <rPr>
        <sz val="11"/>
        <color indexed="8"/>
        <rFont val="Times New Roman"/>
        <family val="1"/>
      </rPr>
      <t>°</t>
    </r>
    <r>
      <rPr>
        <sz val="10"/>
        <rFont val="Times New Roman"/>
        <family val="1"/>
      </rPr>
      <t>C</t>
    </r>
  </si>
  <si>
    <r>
      <t xml:space="preserve">wkłady workowe 1000ml na wydzielinę, z trwale połączoną pokrywą o spłaszczonym kształcie do pojemników typu SERRES, uszczelniane automatycznie po włączeniu ssania bez konieczności wciskania wkładu w kanister, z zastawką zapobiegającą wypływowi wydzieliny do źródła próżni, posiadające w pokrywie jeden obrotowy króciec przyłączeniowy typu schodkowego o średnicy wewnętrznej minimum </t>
    </r>
    <r>
      <rPr>
        <sz val="11"/>
        <color indexed="8"/>
        <rFont val="Times New Roman"/>
        <family val="1"/>
      </rPr>
      <t>f</t>
    </r>
    <r>
      <rPr>
        <sz val="10"/>
        <rFont val="Times New Roman"/>
        <family val="1"/>
      </rPr>
      <t xml:space="preserve">7 mm, z opcją ortopedyczną o średnicy wewnętrznej minimum </t>
    </r>
    <r>
      <rPr>
        <sz val="11"/>
        <color indexed="8"/>
        <rFont val="Times New Roman"/>
        <family val="1"/>
      </rPr>
      <t>f</t>
    </r>
    <r>
      <rPr>
        <sz val="10"/>
        <rFont val="Times New Roman"/>
        <family val="1"/>
      </rPr>
      <t xml:space="preserve">12 mm oraz szerokim portem na pokrywie do pobierania próbek. Nie zawierające polichlorku winylu. Sprasowane, ułatwiające magazynowanie </t>
    </r>
  </si>
  <si>
    <r>
      <t xml:space="preserve">wkłady workowe 2000ml na wydzielinę, z trwale połączoną pokrywą  do pojemników typu SERRES, uszczelniane automatycznie po włączeniu ssania bez konieczności wciskania wkładu w kanister, z zastawką zapobiegającą wypływowi wydzieliny do źródła próżni, posiadające w pokrywie jeden obrotowy króciec przyłączeniowy typu schodkowego o średnicy wewnętrznej minimum </t>
    </r>
    <r>
      <rPr>
        <sz val="11"/>
        <color indexed="8"/>
        <rFont val="Times New Roman"/>
        <family val="1"/>
      </rPr>
      <t>f12</t>
    </r>
    <r>
      <rPr>
        <sz val="10"/>
        <rFont val="Times New Roman"/>
        <family val="1"/>
      </rPr>
      <t xml:space="preserve"> mm, oraz szerokim portem na pokrywie do pobierania próbek. Nie zawierające polichlorku winylu. Sprasowane, ułatwiające magazynowanie </t>
    </r>
  </si>
  <si>
    <t>wspornik mocowany do łóżka lub szerokiej szyny z aluminium i stali nierdzewnej, kompatybilny z pojemnikami typu SERRES</t>
  </si>
  <si>
    <t>uchwyt drenu odsysającego, plastikowy montowany do szyny</t>
  </si>
  <si>
    <t>aspirator rozlanych płynów( do dokładnego usuwania płynów z podłogi)</t>
  </si>
  <si>
    <r>
      <t xml:space="preserve">kanka typu YANKAUER Ch 24, oraz Ch18  z drenem </t>
    </r>
    <r>
      <rPr>
        <sz val="11"/>
        <color indexed="8"/>
        <rFont val="Times New Roman"/>
        <family val="1"/>
      </rPr>
      <t>f</t>
    </r>
    <r>
      <rPr>
        <sz val="10"/>
        <rFont val="Times New Roman"/>
        <family val="1"/>
      </rPr>
      <t>7 długość 200cm</t>
    </r>
  </si>
  <si>
    <r>
      <t xml:space="preserve">kanka typu YANKAUER Ch 24 z drenem </t>
    </r>
    <r>
      <rPr>
        <sz val="11"/>
        <color indexed="8"/>
        <rFont val="Times New Roman"/>
        <family val="1"/>
      </rPr>
      <t>f</t>
    </r>
    <r>
      <rPr>
        <sz val="10"/>
        <rFont val="Times New Roman"/>
        <family val="1"/>
      </rPr>
      <t>7 długość 300cm</t>
    </r>
  </si>
  <si>
    <t xml:space="preserve">dwukomorowy zestaw do drenażu opłucnej. W skład zestawu wchodzą:                                                             - butla plastikowa(komora) na wydzielinę o pojemności 3000ml spełniająca rolę zastawki wodnej                                                                                                                                               - butla plastikowa (komora) regulująca siłę ssania                                                                            - dreny z możliwością regulacji zastawki wodnej oraz możliwością regulacji siły ssania                 - uchwyt z możliwością mocowania do ramy łóżka                                                                            - dren (do pacjenta) powinien posiadać : port do pobierania próbek, zacisk zamykający światło drenu oraz spiralę antyzłamianiową zabezpieczającą przed zamknięciem światła drenu                                              </t>
  </si>
  <si>
    <t>Razem</t>
  </si>
  <si>
    <t xml:space="preserve">Maska twarzowa typ II R przeciwwirusowa </t>
  </si>
  <si>
    <t>Maska chirurgiczna odporna na spryskanie z przejrzystą osłoną oczu i pianka przeciw parowaniu okularów</t>
  </si>
  <si>
    <t xml:space="preserve">Suma </t>
  </si>
  <si>
    <t>siatka kompozytowa, wewnątrzotrzewnowa, wykonana z 100% polipropylenu prasowanego termicznie , pokryta silokonem z jednej strony, nieprzylegająca z możliwością bezpośredniego położenia na jelito - w rozmiarze14x15cm</t>
  </si>
  <si>
    <t>Siatka częściowo wchłanialna wykonana ze 100% polipropylenu monofilamentowego, pokryta związkiem wchłanialnym kwasu poliglikowego i kaprolaktonu.Czas absorbcji po 90-120dniach. Po wchłonięciu gramatura 28g/m2, wielkość porów 2-4mm, grubość siatki 0,55mm, rozmiar 15x15cm</t>
  </si>
  <si>
    <t>Załącznik nr 14 Formularz cenowy</t>
  </si>
  <si>
    <t>Suma</t>
  </si>
  <si>
    <t>Szkiełka nakrywkowe 20x20mm pakowane po 100szt.</t>
  </si>
  <si>
    <t>Probówki serologiczne plastikowe PS lub PP okołodenne , bez kołnierza i podziałki 12x75mm</t>
  </si>
  <si>
    <t>kuwety typu CHROM pakowane po 500szt</t>
  </si>
  <si>
    <t>Probówki stożkowe PS, 16x 100mm bez kołnierza i podziałki</t>
  </si>
  <si>
    <t>Pipety Pasteura o poj. 3ml z podziałką</t>
  </si>
  <si>
    <t>Naczynka reakcyjne typu TECHNICON</t>
  </si>
  <si>
    <t>Kuwety MACRO do Epolla 20 o poj. 4 ml</t>
  </si>
  <si>
    <t>razem</t>
  </si>
  <si>
    <t>Załącznik nr 16 Formularz cenowy</t>
  </si>
  <si>
    <t>worek urostmijny jednoczęściowy, przeźroczysty, otwarty z zapięciem umożliwiającym podłączenie worka na mocz, z płytką dwuwarstwową o wymiarach od 10-76 mm, z filtrem węglowym, pakowane po 30 szt cena</t>
  </si>
  <si>
    <t>Pasta stomijna do wypełnia nierówności skóry. Tubka 60g.</t>
  </si>
  <si>
    <t>Worek pooperacyjny z okienkiem niesterylny ,  przylepiec dwuwarstwowy w formie spirali, rozmiar 10-100mm</t>
  </si>
  <si>
    <t>Krem przeciwodparzeniowy  do pielęgnacji skóry wokół stomii. Tubka 60ml.</t>
  </si>
  <si>
    <t>Zmywacz  do pielęgnacji skóry wokół stomii. Butelka 180ml.</t>
  </si>
  <si>
    <t>papier do KTG COROMETRICS</t>
  </si>
  <si>
    <t>Koszula zabiegowa dla pacjenta w kolorze białym, niebieskim  lub zielonym z fizeliny o gramaturze min. 30g/m2, rozm. L, XL</t>
  </si>
  <si>
    <t>Śródoperacyjny, jałowy  licznik igieł i skalpeli wyposażony w magnes oraz gąbkę na 20 igieł/skalpeli.</t>
  </si>
  <si>
    <r>
      <t xml:space="preserve">Igła do znieczulenia podpjęczynówkowego ostrze </t>
    </r>
    <r>
      <rPr>
        <i/>
        <sz val="10"/>
        <rFont val="Times New Roman"/>
        <family val="1"/>
      </rPr>
      <t>Quincke,</t>
    </r>
    <r>
      <rPr>
        <sz val="10"/>
        <rFont val="Times New Roman"/>
        <family val="1"/>
      </rPr>
      <t>rozmiar 18-22G dł. 90 mm. Przezroczysty rowkowany uchwyt umożliwiający wizualizację płynu mózgowo-rdzeniowego</t>
    </r>
  </si>
  <si>
    <t xml:space="preserve">Przyrząd do przetaczania płynów infuzyjnych, j.u. sterylny, bursztynowy, rolkowy regulator przepływu oraz odpowietrznik, opakowanie folia/papier </t>
  </si>
  <si>
    <t>Miska nerkowata plastikowa, niebieska  700ml</t>
  </si>
  <si>
    <t>miska nerkowata plastikowa, niebieska  300ml</t>
  </si>
  <si>
    <t>Wielorazowe narzędzia do drogi przezzasłonowej metodą out-in lub in-out (prawe + lewe), oba wykonane ze stali chirurgicznej, oba z atraumatyczną końcówką   i uszkiem do mocowania taśmy.  Długość igły 16cm, Długość uchwytu 11,5cm, Średnica igły ok. 3mm</t>
  </si>
  <si>
    <t>komplet</t>
  </si>
  <si>
    <r>
      <t xml:space="preserve">Proszek hemostatyczny  2g -  100% komponentów roślinnych ( skrobia ziemniaczana), nie zawiera elementów zwierzęcych, ludzkich, PCV, lateksu. Niska zawartość endotoksyn – </t>
    </r>
    <r>
      <rPr>
        <u val="single"/>
        <sz val="9"/>
        <color indexed="8"/>
        <rFont val="Times New Roman"/>
        <family val="1"/>
      </rPr>
      <t>poniżej 2,15 UE/ opakowanie</t>
    </r>
    <r>
      <rPr>
        <sz val="9"/>
        <color indexed="8"/>
        <rFont val="Times New Roman"/>
        <family val="1"/>
      </rPr>
      <t xml:space="preserve"> lub 0,06 UE/ml.                                                                1 g proszku absorbuje minimum 45 g wody, preparat całkowicie wchłaniany w ciągu 48 godzin.         Pakowany w pojedynczy hermetyczny blister       (proszek + aplikator) po 5 szt. w opakowaniu zbiorczym</t>
    </r>
  </si>
  <si>
    <t>Aplikator laparoslopowy o długości 44cm z klipsem zapobiegającym przed niekontrolowaną aplikacją proszku. Pakowany   po 5 szt. w opakowaniu zbiorczym.</t>
  </si>
  <si>
    <t>Golarka medyczna j.u. z grzebieniem podnoszącym owłosienie oraz zapobiegającym zapychaniu, rączka znajdująca się tuż nad ostrzem wykonanym ze stali nierdzewnej, o powierzchni  golącej  o polu min. 4 cm2 pakowanie a' 50 sztuk</t>
  </si>
  <si>
    <t>Zgłębnik do płukania żołądka 40Ch dł 180 cm ze strzykawką, posiadający pięciostopniowy adapter i dodatkowo zacisk ślizgowy</t>
  </si>
  <si>
    <t>Cewnik urologiczny Pezzer CH 22 do Ch 32 wykonany z lateksu silikonowanego, min. 3 otwory boczne</t>
  </si>
  <si>
    <t>Cewnik zewnętrzny o rozmiarach : 25cm, 29cm, 32cm, 36cm, 41cm.</t>
  </si>
  <si>
    <t>Spodenki do kolonoskopii w rozmiarze uniwersalnym</t>
  </si>
  <si>
    <t>Kieliszek do leków j.u. plastikowy</t>
  </si>
  <si>
    <t>Aplikator  z filtrem  antybakteryjnym  max. do  0,45µm  do przygotowywania leków</t>
  </si>
  <si>
    <t xml:space="preserve">Rurka intubacyjna wykonana z medycznego silikonowanego PCV, z mankietem niskociśnieniowym i oczkiem Murphy’ego, linia widoczna w promieniach RTG, oring dookoła rurki widoczny z każdej strony, ułatwiający lokalizację położenia rurki względem laryngoskopu,  transparentny odłączalny łącznik        Nr 6,0 – 9,5 </t>
  </si>
  <si>
    <t>Załącznik nr 5  Formularz cenowy</t>
  </si>
  <si>
    <t>Załącznik nr 8  Formularz cenowy</t>
  </si>
  <si>
    <t>Załącznik nr 13 Formularz cenowy</t>
  </si>
  <si>
    <t>Załącznik nr 18 Formularz cenowy</t>
  </si>
  <si>
    <t>Załącznik nr 19 Formularz cenowy</t>
  </si>
  <si>
    <t xml:space="preserve">Szyna Zimmera aluminiowa palcowa z podkładem piankowym 45cmx2cm </t>
  </si>
  <si>
    <t>Podkład bibułowy w rolce, dwuwarstwowy, 100 podkładów w rozmiarze 50x50 cm</t>
  </si>
  <si>
    <t>ładunek do klipsownicy automatycznej, sterylny, ilość klipsów w ładunku 19 szt oraz klipsownica automatyczna ML f 10mm, wielorazowego użytku, użyczona na czas trwania umowy</t>
  </si>
  <si>
    <t>Siatka lekka  do naprawy przepuklin brzusznych i pachwinowych wykonana z 100% polipropylenu prasowanego termicznie o grubości 0,39 mm i gramaturze 50g/m2 rozmiar siatki  30x30</t>
  </si>
  <si>
    <t>Urządzenie do aplikacji kleju tkankowego kompatybilne z pozycją 3</t>
  </si>
  <si>
    <t>Załącznik nr 17 Formularz cenowy</t>
  </si>
  <si>
    <r>
      <t xml:space="preserve">worek stomijny jednoczęściowy, przeźroczysty, otwarty z zapięciem na rzepy, z płytką dwuwarstwową o wymiarach od </t>
    </r>
    <r>
      <rPr>
        <b/>
        <sz val="10"/>
        <rFont val="Arial"/>
        <family val="2"/>
      </rPr>
      <t>10-76 mm</t>
    </r>
    <r>
      <rPr>
        <sz val="10"/>
        <rFont val="Arial CE"/>
        <family val="2"/>
      </rPr>
      <t>, z filtrem węglowym, pakowane po 30 szt</t>
    </r>
  </si>
  <si>
    <t>Załącznik nr 20 Formularz cenowy</t>
  </si>
  <si>
    <t>Kapilary do gazometrii z heparyną litową, dł 75 mm f 2,3mm</t>
  </si>
  <si>
    <t xml:space="preserve">Syntetyczny cyjanoakrylowy klej chirurgiczny o składzie NBCA-MS Co-monomer, w postaci bladożółtego, przezroczystego płynu gotowego do użycia. 
Start polimeryzacji po 1-2sekundach. Max odporność mechaniczna po 60-90sek. Temperatura polimeryzacji 45ºC.
Objętość-0,5ml 10 szt w opakowaniu
</t>
  </si>
  <si>
    <t xml:space="preserve">razem </t>
  </si>
  <si>
    <t xml:space="preserve"> Probówko-strzykawka do uzyskiwania surowicy z granulatem 7-7,5mI, średnica 15mm</t>
  </si>
  <si>
    <t>Probówko-strzykawka do hematologii K3EDTA 2-3 ml, średnica 11 mm</t>
  </si>
  <si>
    <t>Probówko-strzykawka do OB. 3-4 ml, wersja logarytmiczna</t>
  </si>
  <si>
    <t>Statyw do OB. Do wersji logarytmicznej</t>
  </si>
  <si>
    <t>Probówko-strzykawka do badań koagulologicznych 3-3,5 ml, średnica 11 mm,</t>
  </si>
  <si>
    <t>Igła motylkowa do pobierania krwi na posiew w systemie zamkniętym 0,8 długość drenu 200mm,sterylna,jednoczęściowa bez konieczności montażu</t>
  </si>
  <si>
    <t>Igła motylkowa do pobrania krwi w systemie zamkniętym 0,8-0,9 długość drenu 80mm,</t>
  </si>
  <si>
    <t xml:space="preserve"> Mikro probówka do badań bilirubiny 300ul z brązową oprawką</t>
  </si>
  <si>
    <t>Mikro probówka z kapilara do hematologii z K3EDTA 100ul</t>
  </si>
  <si>
    <t>Mikro probówka z kapilara do glukozy 200ul</t>
  </si>
  <si>
    <t>Probówka do liczenia retikulocytów</t>
  </si>
  <si>
    <t>Końcówki do pipet żółte 1-200</t>
  </si>
  <si>
    <t>Końcówki do pipet niebieskie 100-1000</t>
  </si>
  <si>
    <t>Chirurgiczny marker skórny</t>
  </si>
  <si>
    <t>Probówko-strzykawka do uzyskiwania surowicy z granulatem 4-5ml, średnica 13 mm .</t>
  </si>
  <si>
    <t>Igła systemowa 0,7 i 0,8 długość 25mm</t>
  </si>
  <si>
    <t>Igła systemowa 0,8 i 0,9 długość38mm</t>
  </si>
  <si>
    <t>Igła systemowa bezpieczna 0,8 i 0,9 długość38mm</t>
  </si>
  <si>
    <t>Staza jednorazowa papierowa</t>
  </si>
  <si>
    <t>Probówko-strzykawka do uzyskiwania surowicy z żelem 4-5ml, średnica 13 mm .</t>
  </si>
  <si>
    <t>Probówko-strzykawka do badań koagulologicznych 9-10 ml, średnica l6 mm,</t>
  </si>
  <si>
    <t>Probówko-strzykawka z HL 4,5-5,5 ml, średnica l lmm-15mm</t>
  </si>
  <si>
    <t>Probóko-strzykawka do pseudotrombocytopenii z jonami magnezu 2-3 ml</t>
  </si>
  <si>
    <t xml:space="preserve">Adapter do wykonywania rozmazów z łopatką </t>
  </si>
  <si>
    <t xml:space="preserve"> Probówka do gazometrii z heparyną zbalansowaną wapniem, z filtrem odpowietrzającym  2ml</t>
  </si>
  <si>
    <t>W pozycjach od 1-19 przedmiotem zamówienia jest system zamknięty, ze względu na specyfikę przedmiotu zamówienia, Zamawiający wymaga aby wszystkie elememty systemu zamkniętego pochodziły od jednego producenta, co zagwarantuje ich kompatybilność.</t>
  </si>
  <si>
    <t>W przypadku, gdyby jednak elementy systemu pochodziły od kilku producentów, Zamawiający wymaga przedłożenia w ofercie oświadczeń producentów elemetów systemu o ich kompatybilności.</t>
  </si>
  <si>
    <t xml:space="preserve"> Strzykawka trzyczęściowa typu Luer do tuberkuliny  poj. 1 ml z igłą 0,45x12 -13mm j.u. jałowa, zbudowana z przeźroczystego cylindra i tłoku dobrze dopasowanego do cylindra i uszczelniacza tłoka,  wyposażona w kryzę ograniczającą wysuwanie się tłoka, zaopatrzona w dokładną dobrze  widoczną skalę, dołączona igła  iniekcyjna, opakowanie a 100 szt.</t>
  </si>
  <si>
    <t>pojemnik na mocz zakręcany o pojemności 60 ml</t>
  </si>
  <si>
    <t>Prześcieradło z fizeliny 210 x 130-160 cm o gramaturze min 25 g/m2</t>
  </si>
  <si>
    <t>Prześcieradło z fizeliny 210 x 130-160 cm o gramatrze min 35 g /m2</t>
  </si>
  <si>
    <t xml:space="preserve">Elektroda podłoże piankowe, żel ciekły, przeznaczona do monitorowania dla dorosłych o średnicy 55 mm, </t>
  </si>
  <si>
    <t>Elektroda podłoże piankowe, żel ciekły wzmocniony, przeznaczona do badań holterowskich (24-godziny) z nacięciem na kabelek o rozmiarze 55 x 35 mm</t>
  </si>
  <si>
    <t>Elektroda przeznaczona do badań wysiłkowych i holerowskich dla dorosłych podłoże piankowe, żel płynny,  średnicy 45mm do zastosowania na 72 godziny z możliwością wielokrotnej repozycji</t>
  </si>
  <si>
    <t>Ergonomiczny podkład higieniczny o wymiarach 150-160 x 210 cm wykonany z mocnego laminatu nieprzemakalnego, kolor niebieski, biały lub zielony</t>
  </si>
  <si>
    <t xml:space="preserve"> Jednorazowy układ oddechowy anestetyczny z PP , dla dorosłych , z rur rozciągalnych – z pamięcią kształtu , średnica 22 mm , zakres kompresji  do 200 cm , z workiem oddechowym , neopranowym o poj.3 l; dodatkowo gałąź o długości do 150 cm, łącznik kątowy; łącznik prosty 22MM-22MM mikrobiologicznie czysty.  </t>
  </si>
  <si>
    <t xml:space="preserve">Rurka intubacyjna wykonana z medycznego silikonowanego PCV, bez mankietu z oczkiem Murphy’ego, linia widoczna w promieniach RTG,  znacznik głębokości w postaci czarnego zakończenia z każdej strony o wielkości około 2cm od zakończenia rurki, odłączalny łącznik          Nr 2,0 – 4,0 </t>
  </si>
  <si>
    <t>Termometr bezdotykowy z akredytacją - do użytku profesjonalnego, szpitalnego, technologia diody LED</t>
  </si>
  <si>
    <t>Cewniki do odsysania g.d.o. z dwoma naprzeciwległymi otworami bocznymi i otworem centralnym, zmrożona powierzchnia, wykonane z polyolefinu, Ch 12-18, dł. 55-60cm, opakowanie jednostkowe oznakowane w języku polskim, kolorystyczne i numeryczne oznakowanie konektora na cewniku</t>
  </si>
  <si>
    <t>Cewniki do odsysania g.d.o. z dwoma naprzeciwległymi otworami bocznymi i otworem centralnym, zmrożona powierzchnia, wykonane z polyolefinu, Ch 20, dł. 55-60cm, opakowanie jednostkowe oznakowane w języku polskim, kolorystyczne i numeryczne oznakowanie  konektora na cewniku</t>
  </si>
  <si>
    <t>Cewniki do odsysania g.d.o. z dwoma naprzeciwległymi otworami bocznymi i otworem centralnym, zmrożona powierzchnia, wykonane z polyolefinu,  Ch 06-10, dł. 40 cm, opakowanie jednostkowe oznakowane w języku polskim, kolorystyczne i numeryczne oznakowanie konektora na cewniku</t>
  </si>
  <si>
    <t>Cewnik Foley'a dwudrożny, obustronnie pokryty elastomerem silikonu (do zastosowania na 7 dni), rozmiary CH 14 -  CH 24, sterylny, opakowanie folia-papier</t>
  </si>
  <si>
    <t>cewnik foleya 100% silikonowy pakowany razem ze strzykawką wypełnioną roztworem 2% gliceryny, rozm. 14-24CH</t>
  </si>
  <si>
    <t xml:space="preserve">Dren Kehr wykonany z lateksu silikonowanego, dostępny w rozmiarach Ch16-24 o długości całkowitej 80cm i długości ramion min. 10 cm </t>
  </si>
  <si>
    <t>Osłonki Brauna lub równoważne na troacar op a 20 szt kolor czerwony, z centralnym otworem o średnicy 5,5mmm</t>
  </si>
  <si>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</si>
  <si>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Aparat do szybkiego przygotowania kroplówki i bezpiecznej infuzji; przeźroczysty mocny kolec (zgodny z normą ISO) ze zintegrowanym filtrem przeciwbakteryjnym, samozamykającym się;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t>
  </si>
  <si>
    <t xml:space="preserve">Precyzyjny regulator przepływu dla infuzji grawitacyjnej - kompletny zestaw z aparatem infuzyjnym posiadający 15 um filtr płynu; stały przepływ kroplowy; regulacja niezależna od drenu; zakres regulacji od 0-250ml; zacisk przesuwny dla krótkich przerw w infuzji; skala w kształcie koła obsługiwana jedną ręką; końcówka lock; z zastawką bezigłową na drenie do dodatkowych wstrzyknięć; długość drenu 150-210 cm. </t>
  </si>
  <si>
    <t xml:space="preserve">Kaniula dożylna bezpieczna wykonana z poliuretanu w rozm. 
24G dł. 19mm - przepływ 22ml/min; 
22G dł. 25mm. - przepływ 36ml/min; 
20G dł. 25mm. - przepływ 65ml/min; 
20G dł. 33mm. - przepływ 61ml/min;
18G dł. 33mm. - przepływ 103ml/min; 
18G dł. 45mm. - przepływ 96ml/min;
17G dł. 45mm. - przepływ 128ml/min; 
16G dł. 50mm. - przepływ 196ml/min;
14G dł. 50mm. - przepływ 343ml/min;
z portem bocznym (kominkiem) posiadającym mechanizm zabezpieczający przed przypadkowym otwarciem koreczka, port umiejscowiony centralnie nad skrzydełkami, z kolorystyczną identyfikacją rozmiaru kaniuli (kolorowe skrzydełka oraz korek), kaniula zabezpieczona filtrem hydrofobowym zapobiegając wypływowi krwi  w momencie wkłucia. Kaniula musi posiadać wtopione paski radio cieniujące – minimum 4 paski RTG, na opakowaniu fabrycznie nadrukowana informacja o braku lateksu i PCV oraz oznaczenie rozmiaru (w formie śr. x dł.) oraz wartość przepływu. Mandryn (igła) z automatycznym metalowym (zatrzaskiem) zabezpieczeniem przed ekspozycją zawodową, opakowanie typu blister - pack.
</t>
  </si>
  <si>
    <t xml:space="preserve">Kaniula dożylna bezpieczna wykonana z poliuretanu, bez portu (kominka) w rozmiarach:
24G-19mm. X 0,7mm. - przepływ 22ml/min.; 
22G-25mm. X 0,9mm. - przepływ 35ml/min.; 
20G-25mm. X 1,1mm. - przepływ 65ml/min.; 
20G-32mm. X 1,1mm. - przepływ 60ml/min.; 
18G-32mm. X 1,3mm. - przepływ 105ml/min.; 
18G-45mm. X 1,3mm. - przepływ 100ml/min.; 
Duże skrzydełka z otworem w kolorze identyfikującym rozmiar. Dwustopniowa identyfikacja wkłucia z filtrem hydrofobowym zapewniającym wizualizację prawidłowego wkłucia. Zastawka uniemożliwiając wypływ krwi po wyjęciu mandrynu (igły - brak konieczności stosowania STAZY uciskowej). Przegroda multidistepu. Metalowy zatrzask w technologii pasywnej zabezpieczający przed zakłuciem (ekspozycją zawodową).
</t>
  </si>
  <si>
    <t>Korek luer-lock z wewnętrzną gąbkom nasączoną 70% IPA (izopropyl). Koreczek w opakowaniu gwarantującym sterylność. Umożliwiający dezynfekcję zaworów bezigłowych przy portach oraz wkłuciach centralnych. Możliwe długotrwałe zabezpieczenie dostępu bezigłowego do 7 dni.</t>
  </si>
  <si>
    <t xml:space="preserve">Strzykawka trzyczęściowa do pomp infuzyjnych o pojemności 50ml, z zakończeniem luer-lock, wykonana w całości z polipropylenu, z poprzecznym zabezpieczeniem w tłoku, umożliwiającym stabilne ufiksowane w pompie infuzyjnej - kompatybilne z pompami posiadanymi przez szpital /wpisane w instrukcję pomp/ lub strzykawki trzyczęściowe do pomp infuzyjnych typu Perfuzor z poprzecznym zabezpieczeniem na tłoku, np. firma BBraun: </t>
  </si>
  <si>
    <t>Przyrząd do przetaczania płynów infuzyjnych do pomp objętościowych Infusomat firmy Bbraun - wymagany oryginalny.</t>
  </si>
  <si>
    <t>Przyrząd do przetaczania płynów infuzyjnych, w całości bez ftalanów, opakowanie folia/papier</t>
  </si>
  <si>
    <t>Przyrząd do przetaczania płynów infuzyjnych,bursztynowy, w całości bez ftalanów, opakowanie folia/papier</t>
  </si>
  <si>
    <t>Koreczek do kaniul obwodowych, sterylny</t>
  </si>
  <si>
    <t>Koreczek jałowy typu COMBI, sterylny</t>
  </si>
  <si>
    <t>Zestaw uniwersalny do żywienia dojelitowego do butelek oraz opakowań miękkich typu pack - wersja  grawitacyjna -  kompatybilny z pompą Flocare 800, z filtrem powietrza i komorą kroplową z 4 – stopniową końcówką służącą do łączenia ze zgłębnikiem , wolnym od DEHP</t>
  </si>
  <si>
    <t>Regulator przepływu z przyrządem do infuzji, z dodatkowym łącznikiem bezigłowym na drenie, j. uż.</t>
  </si>
  <si>
    <t>Igła do pobierania leków bez filtra op. 100 szt.</t>
  </si>
  <si>
    <t>Bezpieczne igły do wstrzykiwaczy insulinowych 30G 0,30 mm x 5 mm, sterylna, po użyciu igła bezpiecznie zamknięta w plastikowej osłonce chroniącej przed zakłuciem (z obu stron:od strony pacjenta i od strony wstrzykiwacza),kompatybilne z wstrzykiwaczami wszystkich producentów, op. 100 szt., sterylizowane radiacyjnie</t>
  </si>
  <si>
    <t>Rękaw papierowo-foliowy, płaski, wskaźnik S/EO, 200x200</t>
  </si>
  <si>
    <t>Rękaw papierowo-foliowy, płaski, wskaźnik S/EO, 300x200</t>
  </si>
  <si>
    <t>Dodatkowe wymagania do rękawów:</t>
  </si>
  <si>
    <t>gramatura papieru min. 70 g/m²</t>
  </si>
  <si>
    <t xml:space="preserve">grubość folii min. 52µm </t>
  </si>
  <si>
    <t xml:space="preserve">folia 6-warstowa zgrzew fabryczny 3-kanałowy, </t>
  </si>
  <si>
    <t>wskaźniki sterylizacji S/EO/ F  umieszczone na linii zgrzewu fabrycznego pod folią, umieszczone informacje o kolorze wskaźników przed i po procesie sterylizacji opisane w języku polskim</t>
  </si>
  <si>
    <t>kierunek otwierania umieszczony na papierze od  strony folii na linii zgrzewu fabrycznego piktogram umieszczony na linii zgrzewu fabrycznego oznaczający, że opakowanie jest jednorazowego użytku</t>
  </si>
  <si>
    <t>każda rolka rękawa zabezpieczona folią wraz z etykietą produktu zawierająca m.in.  informacje o rozmiarze, nr LOT, dacie ważności, umożliwiająca archiwizacje opakowania medycznego</t>
  </si>
  <si>
    <t xml:space="preserve">oznaczenie normy ISO 11607- 1 oraz EN 868-2,3,4,5 na linii zgrzewu fabrycznego, </t>
  </si>
  <si>
    <t xml:space="preserve">znak CE umieszczony tylko na opakowaniu zbiorczym zgodnie z Ustawą o Wyrobach Medycznych, napisy w j. polskim, </t>
  </si>
  <si>
    <t xml:space="preserve">Torebki posterylizacyjne, samoprzylepne, do ochrony pakietów sterylnych przed zakurzeniem, zabrudzeniem i zamoczeniem mm   200x300-320  a' 500
</t>
  </si>
  <si>
    <t xml:space="preserve">Torebki posterylizacyjne, samoprzylepne, do ochrony pakietów sterylnych przed zakurzeniem, zabrudzeniem i zamoczeniem 400x550-600 mm     a' 250
</t>
  </si>
  <si>
    <t xml:space="preserve">Torebki posterylizacyjne, samoprzylepne, do ochrony pakietów sterylnych przed zakurzeniem, zabrudzeniem i zamoczeniem mm  300x500-520   a' 250
</t>
  </si>
  <si>
    <t>Strzykawka jednorazowa z końcówką typu Luer, poj. 10 ml/ z  przezroczystym cylindrem, kolorowym konrastującym tłokiem, czytelną rozszerzoną skalą nominalną o min 20%, podwójne zabezpieczenie przed przypadkowym wysunięciem tłoka, jałowa op.100 szt.</t>
  </si>
  <si>
    <t>Strzykawka jednorazowa z końcówką typu Luer, poj. 2 ml/skala 0,1ml z  przezroczystym cylindrem, kolorowym konrastującym tłokiem, czytelną rozszerzoną skalą nominalną o min 20%, podwójne zabezpieczenie przed przypadkowym wysunięciem tłoka, jałowa op.100 szt.</t>
  </si>
  <si>
    <t>Strzykawka jednorazowa z końcówką typu Luer, poj. 20 ml/skala 1,0ml z  przezroczystym cylindrem, kolorowym konrastującym tłokiem, czytelną rozszerzoną skalą nominalną o min 20%, podwójne zabezpieczenie przed przypadkowym wysunięciem tłoka, jałowa op.100 szt.</t>
  </si>
  <si>
    <t>Strzykawka jednorazowa z końcówką Luer-Lock, poj. 20 ml, trzyczęściowa, z  przezroczystym cylindrem, gumowym tłokiem,  kolorowym konrastującym tłokiem, czytelną skalą , podwójne zabezpieczenie przed przypadkowym wysunięciem tłoka, jałowa op.100 szt.</t>
  </si>
  <si>
    <t>Strzykawka jednorazowa z końcówką typu Luer, poj. 5 ml/z  przezroczystym cylindrem, kolorowym konrastującym tłokiem, czytelną rozszerzoną skalą nominalną o min 20%, podwójne zabezpieczenie przed przypadkowym wysunięciem tłoka, jałowa op.100 szt.</t>
  </si>
  <si>
    <t>Strzykawka trzyczęściowa bezpieczna z końcówką luer-lock, posiadająca mechanizm umożliwiający  schowanie igły w cylindrze lub dodatkowej osłonie po użyciu oraz zabezpieczenie przed ponownym użyciem strzykawki, czytelna i trwała skala pomiarowa, podwójne uszczelnienie tłoka, pojemność 5 ml</t>
  </si>
  <si>
    <t>Strzykawka trzyczęściowa bezpieczna z końcówką luer-lock, posiadająca mechanizm umożliwiający  schowanie igły w cylindrze lub dodatkowej osłonie po użyciu oraz zabezpieczenie przed ponownym użyciem strzykawki, czytelna i trwała skala pomiarowa, podwójne uszczelnienie tłoka, pojemność 3ml</t>
  </si>
  <si>
    <t>Pojemnik na wycinki histopatologiczne o pojemności 15-25  ml zakręcany</t>
  </si>
  <si>
    <t>Załącznik nr 9  Formularz cenowy</t>
  </si>
  <si>
    <t>Załącznik nr 10Formularz cenowy</t>
  </si>
  <si>
    <t>Załącznik nr 11 Formularz cenowy</t>
  </si>
  <si>
    <t>Załącznik nr     12   Formularz cenowy</t>
  </si>
  <si>
    <t>Załącznik nr 15 Formularz cenowy</t>
  </si>
  <si>
    <t>Fartuch foliowy, zapaska o wymiarach 71x180 cm +/- 2 cm</t>
  </si>
  <si>
    <t>Fartuch foliowy, zapaska o wymiarach 71x116cm +/- 2 cm</t>
  </si>
  <si>
    <t>Rurka intubacyjna z mankietem niskociśnieniowym w kształcie walca o zaokrąglonym brzegu z otworem Murphiego, atraumatyczne zakończenie końca rurki, z wyraźnym nieścieralnym znacznikiem głębokości w postaci dwóch półpierścieni. Rozmiar rurki umieszczony na rurce, łączniku 15mm i baloniku kontrolnym. Wykonana z medycznego PVC bez lateksu. Celem łatwej indentyfikacji na baloniku kontrolnym umieszczony nr serii oraz na rurce logo producenta. Wbudowana linia RTG na całej długości rurki aż do końcówki wyraźnie wskazującej głębokość intubacji. Kolorystyczne oznakowanie łącznika 15mm odpowiadające zalecanemu rozmiarowi cewnika do odsysania minimalizujące straty gazów podczas odsysania.</t>
  </si>
  <si>
    <t>Ściągacz do igieł insulinowych kompatybilny z pozycją 19</t>
  </si>
  <si>
    <t>Zestaw do znieczulenia zewątrzoponowego w rozmiarze 18G, zawierający w swoim składzie: igłę Tuohy, kateter epiduralny o dł. 100 cm, filtr przeciwbakteryjny płaski 0,2µm, strzykawkę niskooporową 10 cm, strzykawkę 10 cm, grot do nacinania skóry, igłę do podania leków 0,9x40mm, igłę do znieczulenia 0,5x25mm</t>
  </si>
  <si>
    <t>Maska krtaniowa z mankietem niskociśnieniowym z przeźroczystego PCV bez lateksu wygięta pod kątem 90°, długi łącznik 15mm z polipropylenu stanowiący jednocześnie blokadę anty zagryzieniową, ułatwiający aplikację maski, balonik kontrolny poziomu napompowania mankietu z informacją maksymalnej objętości wypełnienia mankietu oraz zakresem wagowym pacjenta. Zawór balonika kontrolnego fabrycznie wyposażony w system wyrównania ciśnienia w mankiecie zapobiegający sklejaniu się mankietu. Opakowanie sztywne zapobiegające zmianie kształtu. Dostępne rozmiary: 1- 5 (co 1) oraz 1,5 i 2,5.</t>
  </si>
  <si>
    <t>Elektroda do defibrylacji do defibrylatora Lifepak dla doroslych, komplet a 2 sztuki</t>
  </si>
  <si>
    <t>Elektroda do defibrylacji do defibrylatora Zoll dla doroslych, komplet a 2 sztuki</t>
  </si>
  <si>
    <t>Żel do defibrylacji a 250g</t>
  </si>
  <si>
    <t xml:space="preserve"> Przedłużacz do pomp infuzyjnych, sterylny, j.u. - czarny lub bursztynowy -, długość drenu 1,5 m, dren  zakończony łącznikiem Luer-Lock,  </t>
  </si>
  <si>
    <t xml:space="preserve"> Igła iniekcyjna j.u. 1,2, sterylna, op-100 szt cienkościenna o zwiększonym świetle pozwalającym na uzyskanie wyższych  przepływów podczas iniekcji i pobierania leku,  wykonana ze stali nierdzewnej, dobrze dopasowana do strzykawki, dostępna ze ścięciem długim i krótkim</t>
  </si>
  <si>
    <t>Zestaw do kaniulacji dużych naczyń zakładany metodą Seldingera, trójświatłowy o śr. 7FR i dł. 20 cm oraz 7FR dł 15 cm. Elementy zestawu: igła 18G, prowadnik stalowy typ J, dilatator, skalpel, strzykawka 10 ml.</t>
  </si>
  <si>
    <t>Zestaw do kaniulacji dużych naczyń zakładany metodą Seldingera, dwuświatłowy o śr. 7FR i dł. 20 cm. Elementy zestawu: igła 18G, prowadnik stalowy typ J, dilatator, skalpel, strzykawka 10 ml.</t>
  </si>
  <si>
    <t>Zestaw do kaniulacji dużych naczyń zakładany metodą Seldingera, dwuświatłowy o śr. 7FR i dł. 15 cm. Elementy zestawu: igła 18G, prowadnik stalowy typ J, dilatator, skalpel, strzykawka 10 ml.</t>
  </si>
  <si>
    <t>Zestaw do kaniulacji dużych naczyń zakładany metodą Seldingera, dwuświatłowy antybakteryjny o śr. 7FR i dł. 20 cm oraz 7FR i dł. 15 cm. Elementy zestawu: igła 18G, prowadnik stalowy typ J, dilatator, skalpel, strzykawka 10 ml.</t>
  </si>
  <si>
    <t>Igła -zestaw do znieczuleń splotów nerwowych techniką single shot, rozmiar 24G x 50mm</t>
  </si>
  <si>
    <t>Igła bezpieczna, z ostrzem zorientowanym w kierunku osłony zabezpieczającej, która umożliwia iniekcje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LuerLock i Luer. Wykonane w technologii umożliwiającej pewne i bezpieczne mocowanie na końcówce luer metalowy zatrzask wewnątrz nasadki igły -opakowanie 100sztuk. Rozmiar 05x25mm</t>
  </si>
  <si>
    <t>Igła bezpieczna, z ostrzem zorientowanym w kierunku osłony zabezpieczającej, która umożliwia iniekcje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LuerLock i Luer. Wykonane w technologii umożliwiającej pewne i bezpieczne mocowanie na końcówce luer metalowy zatrzask wewnątrz nasadki igły opakowanie 100sztuk. Rozmiar 08x40mm</t>
  </si>
  <si>
    <t>Igła zestaw do znieczuleń splotów nerwowych techniką single shot, rozmiar 24G x 25mm</t>
  </si>
  <si>
    <t>Nożki lancety do nakłuć sterylne op. a' 200 szt.</t>
  </si>
  <si>
    <t>Szkielka podstawowe z matową końcówką pole opisowe, opakowanie a 50 sztuk</t>
  </si>
  <si>
    <t>Bezlateksowa staza j.u. do pobierania krwi w kartonowym dyspenserze a 25 sztuk</t>
  </si>
  <si>
    <t>dren łączący sterylny o długości 2m +/- 10% o średnicy wewnętrznej 6 mm i zakończeniach"lejek-łącznik" do cewnika górnych dróg oddechowych z możliwością odsysania ciągłego lub przerywanego</t>
  </si>
  <si>
    <t>Zestaw do odsysania pola operacyjnego podwójnie pakowany folia perforowana/folia-papier. Końcówka odsysająca z pojedyńczym zagięciem bez otworu regulacyjnego CH 20, dł. 220 mm. Dren prążkowany od strony zewnętrznej, z CH 24, długość 210 cm</t>
  </si>
  <si>
    <t>Taśma do operacyjnego leczenia wysiłkowego nietrzymania moczu u kobiet wykonana z polipropylenu monofilamentowego o grubości nici 0,10 mm, jednorodna, całkowicie niewchłanialna, o wymiarach: długość 450 mm, szerokość 12 mm +/-1mm, brzegi taśmy zakończone pętelkami: Taśma w plastikowej osłonce lub bez.</t>
  </si>
  <si>
    <t>Siatka wykonana z polipropylenu, monofilamentowa, płaska niewchłanialna, o grubości 0,48 mm +/-0,1mm, waga 82g/m2, o rozmiarze porów 0,8mm, rozmiar siatki 7,5x15cm</t>
  </si>
  <si>
    <t>Siatka wykonana z polipropylenu, monofilamentowa, płaska niewchłanialna o grubości 0,48+/-0,1mm, waga 82g/m2, o rozmiarze porów 0,8 mm, rozmiar siatki30x30cm</t>
  </si>
  <si>
    <t xml:space="preserve"> Łącznik do końcówek Luer Multiadapter</t>
  </si>
  <si>
    <t>Łącznik do podawania leków Adapter membranowy</t>
  </si>
  <si>
    <t>Bezpieczny nakłuwacz nożykowy -neonatologiczny  głębokość nakłucia 1,2 mm szerokość nakłucia 1,5 mm</t>
  </si>
  <si>
    <t xml:space="preserve"> Probówka do liczenia trombocytów -Trombo Plus</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</si>
</sst>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_-* #,##0.0\ _z_ł_-;\-* #,##0.0\ _z_ł_-;_-* &quot;-&quot;??\ _z_ł_-;_-@_-"/>
    <numFmt numFmtId="171" formatCode="_-* #,##0\ _z_ł_-;\-* #,##0\ _z_ł_-;_-* &quot;-&quot;??\ _z_ł_-;_-@_-"/>
    <numFmt numFmtId="172" formatCode="[$-415]General"/>
    <numFmt numFmtId="173" formatCode="[$-415]d\ mmmm\ yyyy"/>
  </numFmts>
  <fonts count="67">
    <font>
      <sz val="10"/>
      <name val="Arial CE"/>
      <family val="2"/>
    </font>
    <font>
      <sz val="10"/>
      <name val="Arial"/>
      <family val="0"/>
    </font>
    <font>
      <b/>
      <sz val="10"/>
      <name val="Times New Roman"/>
      <family val="1"/>
    </font>
    <font>
      <sz val="10"/>
      <name val="Times New Roman"/>
      <family val="1"/>
    </font>
    <font>
      <sz val="10"/>
      <color indexed="8"/>
      <name val="Times New Roman"/>
      <family val="1"/>
    </font>
    <font>
      <sz val="10"/>
      <color indexed="10"/>
      <name val="Arial CE"/>
      <family val="2"/>
    </font>
    <font>
      <sz val="8"/>
      <name val="Arial"/>
      <family val="2"/>
    </font>
    <font>
      <sz val="8"/>
      <name val="Arial CE"/>
      <family val="2"/>
    </font>
    <font>
      <sz val="10"/>
      <color indexed="10"/>
      <name val="Times New Roman"/>
      <family val="1"/>
    </font>
    <font>
      <sz val="9"/>
      <name val="Times New Roman"/>
      <family val="1"/>
    </font>
    <font>
      <b/>
      <i/>
      <sz val="10"/>
      <name val="Arial CE"/>
      <family val="2"/>
    </font>
    <font>
      <i/>
      <sz val="10"/>
      <name val="Times New Roman"/>
      <family val="1"/>
    </font>
    <font>
      <sz val="12"/>
      <name val="Arial CE"/>
      <family val="2"/>
    </font>
    <font>
      <sz val="11"/>
      <color indexed="8"/>
      <name val="Times New Roman"/>
      <family val="1"/>
    </font>
    <font>
      <sz val="12"/>
      <name val="Times New Roman"/>
      <family val="1"/>
    </font>
    <font>
      <sz val="14"/>
      <color indexed="10"/>
      <name val="Arial CE"/>
      <family val="2"/>
    </font>
    <font>
      <sz val="11"/>
      <name val="Times New Roman"/>
      <family val="1"/>
    </font>
    <font>
      <u val="single"/>
      <sz val="9"/>
      <color indexed="8"/>
      <name val="Times New Roman"/>
      <family val="1"/>
    </font>
    <font>
      <sz val="9"/>
      <color indexed="8"/>
      <name val="Times New Roman"/>
      <family val="1"/>
    </font>
    <font>
      <b/>
      <sz val="10"/>
      <name val="Arial"/>
      <family val="2"/>
    </font>
    <font>
      <sz val="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b/>
      <sz val="11"/>
      <color indexed="63"/>
      <name val="Calibri"/>
      <family val="2"/>
    </font>
    <font>
      <u val="single"/>
      <sz val="10"/>
      <color indexed="12"/>
      <name val="Arial CE"/>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63"/>
      <name val="Times New Roman"/>
      <family val="1"/>
    </font>
    <font>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b/>
      <sz val="11"/>
      <color rgb="FF3F3F3F"/>
      <name val="Calibri"/>
      <family val="2"/>
    </font>
    <font>
      <u val="single"/>
      <sz val="10"/>
      <color theme="10"/>
      <name val="Arial CE"/>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000000"/>
      <name val="Times New Roman"/>
      <family val="1"/>
    </font>
    <font>
      <sz val="10"/>
      <color rgb="FF3F3F3F"/>
      <name val="Times New Roman"/>
      <family val="1"/>
    </font>
    <font>
      <sz val="12"/>
      <color rgb="FF000000"/>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medium">
        <color rgb="FF000000"/>
      </left>
      <right>
        <color indexed="63"/>
      </right>
      <top style="medium">
        <color rgb="FF000000"/>
      </top>
      <bottom style="medium">
        <color rgb="FF000000"/>
      </bottom>
    </border>
    <border>
      <left style="medium">
        <color rgb="FF000000"/>
      </left>
      <right>
        <color indexed="63"/>
      </right>
      <top>
        <color indexed="63"/>
      </top>
      <bottom style="medium">
        <color rgb="FF000000"/>
      </bottom>
    </border>
    <border>
      <left>
        <color indexed="63"/>
      </left>
      <right style="thin">
        <color indexed="8"/>
      </right>
      <top style="thin">
        <color indexed="8"/>
      </top>
      <bottom>
        <color indexed="63"/>
      </bottom>
    </border>
    <border>
      <left>
        <color indexed="63"/>
      </left>
      <right style="thin"/>
      <top style="thin"/>
      <bottom>
        <color indexed="63"/>
      </bottom>
    </border>
    <border>
      <left>
        <color indexed="63"/>
      </left>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72" fontId="48" fillId="29" borderId="2" applyProtection="0">
      <alignment/>
    </xf>
    <xf numFmtId="0" fontId="49" fillId="0" borderId="0" applyNumberFormat="0" applyFill="0" applyBorder="0" applyAlignment="0" applyProtection="0"/>
    <xf numFmtId="0" fontId="50" fillId="0" borderId="3" applyNumberFormat="0" applyFill="0" applyAlignment="0" applyProtection="0"/>
    <xf numFmtId="0" fontId="51" fillId="30"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1" borderId="0" applyNumberFormat="0" applyBorder="0" applyAlignment="0" applyProtection="0"/>
    <xf numFmtId="0" fontId="0" fillId="0" borderId="0">
      <alignment/>
      <protection/>
    </xf>
    <xf numFmtId="0" fontId="56" fillId="27" borderId="1" applyNumberFormat="0" applyAlignment="0" applyProtection="0"/>
    <xf numFmtId="0" fontId="57" fillId="0" borderId="0" applyNumberFormat="0" applyFill="0" applyBorder="0" applyAlignment="0" applyProtection="0"/>
    <xf numFmtId="9" fontId="1" fillId="0" borderId="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62" fillId="33" borderId="0" applyNumberFormat="0" applyBorder="0" applyAlignment="0" applyProtection="0"/>
  </cellStyleXfs>
  <cellXfs count="256">
    <xf numFmtId="0" fontId="0" fillId="0" borderId="0" xfId="0" applyAlignment="1">
      <alignment/>
    </xf>
    <xf numFmtId="0" fontId="0" fillId="0" borderId="0" xfId="0" applyFont="1" applyAlignment="1">
      <alignment/>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2" fontId="3" fillId="0" borderId="10" xfId="0" applyNumberFormat="1" applyFont="1" applyBorder="1" applyAlignment="1">
      <alignment horizontal="right" vertical="center" wrapText="1"/>
    </xf>
    <xf numFmtId="9" fontId="3" fillId="0" borderId="10" xfId="0" applyNumberFormat="1" applyFont="1" applyBorder="1" applyAlignment="1">
      <alignment horizontal="right" vertical="center" wrapText="1"/>
    </xf>
    <xf numFmtId="0" fontId="3" fillId="0" borderId="10" xfId="0" applyNumberFormat="1" applyFont="1" applyBorder="1" applyAlignment="1">
      <alignment horizontal="center" vertical="center" wrapText="1"/>
    </xf>
    <xf numFmtId="0" fontId="0" fillId="0" borderId="0" xfId="0" applyFont="1" applyAlignment="1">
      <alignment wrapText="1"/>
    </xf>
    <xf numFmtId="0" fontId="4" fillId="0" borderId="10" xfId="0" applyFont="1" applyBorder="1" applyAlignment="1">
      <alignment vertical="center" wrapText="1"/>
    </xf>
    <xf numFmtId="0" fontId="5" fillId="0" borderId="0" xfId="0" applyFont="1" applyAlignment="1">
      <alignment/>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34" borderId="10" xfId="0" applyFont="1" applyFill="1" applyBorder="1" applyAlignment="1">
      <alignment horizontal="center" vertical="top" wrapText="1"/>
    </xf>
    <xf numFmtId="2" fontId="2" fillId="34" borderId="10" xfId="0" applyNumberFormat="1" applyFont="1" applyFill="1" applyBorder="1" applyAlignment="1">
      <alignment horizontal="center" vertical="top" wrapText="1"/>
    </xf>
    <xf numFmtId="2" fontId="0" fillId="0" borderId="10" xfId="0" applyNumberFormat="1" applyBorder="1" applyAlignment="1">
      <alignment horizontal="center"/>
    </xf>
    <xf numFmtId="2" fontId="0" fillId="0" borderId="10" xfId="0" applyNumberFormat="1" applyFont="1" applyBorder="1" applyAlignment="1">
      <alignment/>
    </xf>
    <xf numFmtId="0" fontId="7" fillId="0" borderId="0" xfId="0" applyFont="1" applyAlignment="1">
      <alignment/>
    </xf>
    <xf numFmtId="0" fontId="3" fillId="0" borderId="0" xfId="0" applyFont="1" applyAlignment="1">
      <alignment horizontal="center" wrapText="1"/>
    </xf>
    <xf numFmtId="0" fontId="3" fillId="0" borderId="0" xfId="0" applyFont="1" applyAlignment="1">
      <alignment/>
    </xf>
    <xf numFmtId="2" fontId="3" fillId="0" borderId="0" xfId="0" applyNumberFormat="1" applyFont="1" applyAlignment="1">
      <alignment horizontal="center"/>
    </xf>
    <xf numFmtId="0" fontId="3" fillId="0" borderId="0" xfId="0" applyFont="1" applyAlignment="1">
      <alignment horizontal="center"/>
    </xf>
    <xf numFmtId="0" fontId="3" fillId="0" borderId="0" xfId="0" applyNumberFormat="1" applyFont="1" applyAlignment="1">
      <alignment/>
    </xf>
    <xf numFmtId="0" fontId="0" fillId="0" borderId="0" xfId="0" applyFont="1" applyAlignment="1">
      <alignment horizontal="center"/>
    </xf>
    <xf numFmtId="0" fontId="3" fillId="0" borderId="10" xfId="0" applyFont="1" applyBorder="1" applyAlignment="1">
      <alignment horizontal="center" vertical="center"/>
    </xf>
    <xf numFmtId="2" fontId="3" fillId="0" borderId="10" xfId="0" applyNumberFormat="1"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vertical="center"/>
    </xf>
    <xf numFmtId="0" fontId="5" fillId="0" borderId="0" xfId="0" applyFont="1" applyAlignment="1">
      <alignment vertical="top"/>
    </xf>
    <xf numFmtId="0" fontId="0" fillId="0" borderId="0" xfId="0" applyFont="1" applyAlignment="1">
      <alignment vertical="center"/>
    </xf>
    <xf numFmtId="0" fontId="3" fillId="0" borderId="10" xfId="0" applyFont="1" applyFill="1" applyBorder="1" applyAlignment="1">
      <alignment horizontal="left" vertical="top" wrapText="1"/>
    </xf>
    <xf numFmtId="0" fontId="8" fillId="0" borderId="0" xfId="0" applyFont="1" applyBorder="1" applyAlignment="1">
      <alignment horizontal="center" vertical="center"/>
    </xf>
    <xf numFmtId="0" fontId="8" fillId="0" borderId="0" xfId="0" applyFont="1" applyAlignment="1">
      <alignment/>
    </xf>
    <xf numFmtId="0" fontId="3" fillId="0" borderId="10" xfId="0" applyFont="1" applyBorder="1" applyAlignment="1">
      <alignment wrapText="1"/>
    </xf>
    <xf numFmtId="2" fontId="0" fillId="0" borderId="0" xfId="0" applyNumberFormat="1" applyFont="1" applyAlignment="1">
      <alignment horizontal="center" vertical="top"/>
    </xf>
    <xf numFmtId="0" fontId="0" fillId="0" borderId="0" xfId="0" applyFont="1" applyAlignment="1">
      <alignment horizontal="center" vertical="top"/>
    </xf>
    <xf numFmtId="2" fontId="3" fillId="0" borderId="10" xfId="0" applyNumberFormat="1" applyFont="1" applyFill="1" applyBorder="1" applyAlignment="1">
      <alignment horizontal="right" vertical="center" wrapText="1"/>
    </xf>
    <xf numFmtId="0" fontId="3" fillId="0" borderId="10" xfId="0" applyFont="1" applyBorder="1" applyAlignment="1">
      <alignment horizontal="center" vertical="top" wrapText="1"/>
    </xf>
    <xf numFmtId="2" fontId="0" fillId="0" borderId="10" xfId="0" applyNumberFormat="1" applyFont="1" applyBorder="1" applyAlignment="1">
      <alignment horizontal="center" vertical="top"/>
    </xf>
    <xf numFmtId="2" fontId="3" fillId="0" borderId="10" xfId="0" applyNumberFormat="1" applyFont="1" applyBorder="1" applyAlignment="1">
      <alignment horizontal="center" vertical="top"/>
    </xf>
    <xf numFmtId="2" fontId="3" fillId="0" borderId="10" xfId="0" applyNumberFormat="1" applyFont="1" applyBorder="1" applyAlignment="1">
      <alignment horizontal="center" vertical="top" wrapText="1"/>
    </xf>
    <xf numFmtId="0" fontId="5" fillId="0" borderId="0" xfId="0" applyFont="1" applyAlignment="1">
      <alignment horizontal="center"/>
    </xf>
    <xf numFmtId="0" fontId="4" fillId="0" borderId="10" xfId="0" applyFont="1" applyBorder="1" applyAlignment="1">
      <alignment horizontal="left" vertical="center" wrapText="1"/>
    </xf>
    <xf numFmtId="0" fontId="3" fillId="0" borderId="10" xfId="0" applyFont="1" applyBorder="1" applyAlignment="1">
      <alignment horizontal="left" vertical="top" wrapText="1"/>
    </xf>
    <xf numFmtId="0" fontId="2" fillId="0" borderId="10" xfId="0" applyFont="1" applyBorder="1" applyAlignment="1">
      <alignment horizontal="center" vertical="top" wrapText="1"/>
    </xf>
    <xf numFmtId="0" fontId="10" fillId="0" borderId="0" xfId="0" applyFont="1" applyFill="1" applyBorder="1" applyAlignment="1">
      <alignment horizontal="left"/>
    </xf>
    <xf numFmtId="2" fontId="0" fillId="0" borderId="0" xfId="0" applyNumberFormat="1" applyFont="1" applyAlignment="1">
      <alignment horizontal="center"/>
    </xf>
    <xf numFmtId="1" fontId="0" fillId="0" borderId="10" xfId="0" applyNumberFormat="1" applyBorder="1" applyAlignment="1">
      <alignment horizontal="center" vertical="center" wrapText="1"/>
    </xf>
    <xf numFmtId="1" fontId="0" fillId="0" borderId="10" xfId="0" applyNumberFormat="1" applyFont="1" applyBorder="1" applyAlignment="1">
      <alignment horizontal="center" vertical="center" wrapText="1"/>
    </xf>
    <xf numFmtId="0" fontId="3" fillId="0" borderId="11" xfId="0" applyFont="1" applyBorder="1" applyAlignment="1">
      <alignment horizontal="left" vertical="center" wrapText="1"/>
    </xf>
    <xf numFmtId="1" fontId="3" fillId="0" borderId="10" xfId="0" applyNumberFormat="1" applyFont="1" applyBorder="1" applyAlignment="1">
      <alignment horizontal="center" vertical="center"/>
    </xf>
    <xf numFmtId="0" fontId="2" fillId="0" borderId="10" xfId="0" applyFont="1" applyFill="1" applyBorder="1" applyAlignment="1">
      <alignment horizontal="right" wrapText="1"/>
    </xf>
    <xf numFmtId="2" fontId="3" fillId="0" borderId="10" xfId="0" applyNumberFormat="1" applyFont="1" applyBorder="1" applyAlignment="1">
      <alignment horizontal="center" wrapText="1"/>
    </xf>
    <xf numFmtId="2" fontId="3" fillId="34" borderId="10" xfId="0" applyNumberFormat="1" applyFont="1" applyFill="1" applyBorder="1" applyAlignment="1">
      <alignment horizontal="center" vertical="top"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3" fillId="0" borderId="12" xfId="0" applyFont="1" applyBorder="1" applyAlignment="1">
      <alignment horizontal="center" vertical="center"/>
    </xf>
    <xf numFmtId="2" fontId="0" fillId="0" borderId="10" xfId="0" applyNumberFormat="1" applyFont="1" applyBorder="1" applyAlignment="1">
      <alignment horizontal="center"/>
    </xf>
    <xf numFmtId="2" fontId="4" fillId="34" borderId="10" xfId="0" applyNumberFormat="1" applyFont="1" applyFill="1" applyBorder="1" applyAlignment="1">
      <alignment horizontal="center" vertical="center" wrapText="1"/>
    </xf>
    <xf numFmtId="0" fontId="0" fillId="0" borderId="10" xfId="0" applyBorder="1" applyAlignment="1">
      <alignment/>
    </xf>
    <xf numFmtId="0" fontId="8" fillId="0" borderId="10" xfId="0" applyNumberFormat="1" applyFont="1" applyBorder="1" applyAlignment="1">
      <alignment horizontal="center" vertical="center" wrapText="1"/>
    </xf>
    <xf numFmtId="2" fontId="3" fillId="0" borderId="10" xfId="0" applyNumberFormat="1" applyFont="1" applyBorder="1" applyAlignment="1">
      <alignment horizontal="center"/>
    </xf>
    <xf numFmtId="2" fontId="3" fillId="0" borderId="10" xfId="0" applyNumberFormat="1" applyFont="1" applyBorder="1" applyAlignment="1">
      <alignment/>
    </xf>
    <xf numFmtId="0" fontId="0" fillId="0" borderId="0" xfId="0" applyNumberFormat="1" applyAlignment="1">
      <alignment/>
    </xf>
    <xf numFmtId="0" fontId="12" fillId="0" borderId="0" xfId="0" applyFont="1" applyAlignment="1">
      <alignment/>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2" fontId="3" fillId="0" borderId="12" xfId="0" applyNumberFormat="1" applyFont="1" applyBorder="1" applyAlignment="1">
      <alignment horizontal="right" vertical="center" wrapText="1"/>
    </xf>
    <xf numFmtId="9" fontId="3" fillId="0" borderId="12" xfId="0" applyNumberFormat="1" applyFont="1" applyBorder="1" applyAlignment="1">
      <alignment horizontal="right" vertical="center" wrapText="1"/>
    </xf>
    <xf numFmtId="0" fontId="0" fillId="0" borderId="0" xfId="0" applyAlignment="1">
      <alignment horizontal="center" vertical="top"/>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right" vertical="center" wrapText="1"/>
    </xf>
    <xf numFmtId="0" fontId="0" fillId="0" borderId="11" xfId="0" applyFont="1" applyBorder="1" applyAlignment="1">
      <alignment horizontal="center" vertical="top"/>
    </xf>
    <xf numFmtId="2" fontId="3" fillId="0" borderId="14" xfId="0" applyNumberFormat="1" applyFont="1" applyBorder="1" applyAlignment="1">
      <alignment horizontal="center" vertical="top"/>
    </xf>
    <xf numFmtId="0" fontId="3" fillId="0" borderId="10" xfId="0" applyFont="1" applyBorder="1" applyAlignment="1">
      <alignment/>
    </xf>
    <xf numFmtId="0" fontId="3" fillId="0" borderId="10" xfId="0" applyFont="1" applyBorder="1" applyAlignment="1">
      <alignment vertical="top" wrapText="1"/>
    </xf>
    <xf numFmtId="9" fontId="3" fillId="0" borderId="10" xfId="0" applyNumberFormat="1" applyFont="1" applyBorder="1" applyAlignment="1">
      <alignment/>
    </xf>
    <xf numFmtId="9" fontId="3" fillId="0" borderId="10" xfId="0" applyNumberFormat="1" applyFont="1" applyBorder="1" applyAlignment="1">
      <alignment vertical="top" wrapText="1"/>
    </xf>
    <xf numFmtId="0" fontId="3" fillId="0" borderId="15" xfId="0" applyFont="1" applyFill="1" applyBorder="1" applyAlignment="1">
      <alignment vertical="top" wrapText="1"/>
    </xf>
    <xf numFmtId="0" fontId="2" fillId="0" borderId="16" xfId="0" applyFont="1" applyBorder="1" applyAlignment="1">
      <alignment horizontal="center" vertical="center" wrapText="1"/>
    </xf>
    <xf numFmtId="0" fontId="3" fillId="0" borderId="10" xfId="0" applyFont="1" applyBorder="1" applyAlignment="1">
      <alignment vertical="top"/>
    </xf>
    <xf numFmtId="9" fontId="3" fillId="0" borderId="10" xfId="0" applyNumberFormat="1" applyFont="1" applyBorder="1" applyAlignment="1">
      <alignment vertical="top"/>
    </xf>
    <xf numFmtId="0" fontId="2"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3" fillId="34" borderId="10" xfId="0" applyFont="1" applyFill="1" applyBorder="1" applyAlignment="1">
      <alignment horizontal="center" vertical="top" wrapText="1"/>
    </xf>
    <xf numFmtId="0" fontId="3" fillId="0" borderId="13" xfId="0" applyFont="1" applyBorder="1" applyAlignment="1">
      <alignment/>
    </xf>
    <xf numFmtId="0"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4" fillId="0" borderId="11" xfId="0" applyFont="1" applyBorder="1" applyAlignment="1">
      <alignment horizontal="left" vertical="center" wrapText="1"/>
    </xf>
    <xf numFmtId="2"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2" fontId="0" fillId="0" borderId="0" xfId="0" applyNumberFormat="1" applyAlignment="1">
      <alignment/>
    </xf>
    <xf numFmtId="0" fontId="15" fillId="0" borderId="0" xfId="0" applyFont="1" applyAlignment="1">
      <alignment/>
    </xf>
    <xf numFmtId="0" fontId="3" fillId="34" borderId="13" xfId="0" applyFont="1" applyFill="1" applyBorder="1" applyAlignment="1">
      <alignment horizontal="left" vertical="center" wrapText="1"/>
    </xf>
    <xf numFmtId="0" fontId="3" fillId="0" borderId="13" xfId="0" applyFont="1" applyBorder="1" applyAlignment="1">
      <alignment horizontal="center" vertical="center"/>
    </xf>
    <xf numFmtId="3" fontId="3" fillId="0" borderId="13" xfId="0" applyNumberFormat="1" applyFont="1" applyBorder="1" applyAlignment="1">
      <alignment horizontal="center" vertical="center" wrapText="1"/>
    </xf>
    <xf numFmtId="9" fontId="3" fillId="0" borderId="13" xfId="0" applyNumberFormat="1" applyFont="1" applyBorder="1" applyAlignment="1">
      <alignment horizontal="right" vertical="center" wrapText="1"/>
    </xf>
    <xf numFmtId="2" fontId="3" fillId="0" borderId="13" xfId="0" applyNumberFormat="1" applyFont="1" applyBorder="1" applyAlignment="1">
      <alignment horizontal="right" vertical="center"/>
    </xf>
    <xf numFmtId="2" fontId="4" fillId="34" borderId="13" xfId="0" applyNumberFormat="1" applyFont="1" applyFill="1" applyBorder="1" applyAlignment="1">
      <alignment horizontal="center" vertical="center" wrapText="1"/>
    </xf>
    <xf numFmtId="0" fontId="2" fillId="0" borderId="17"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0" fillId="0" borderId="17" xfId="0" applyNumberFormat="1" applyFont="1" applyBorder="1" applyAlignment="1">
      <alignment/>
    </xf>
    <xf numFmtId="0" fontId="0" fillId="0" borderId="17" xfId="0" applyBorder="1" applyAlignment="1">
      <alignment/>
    </xf>
    <xf numFmtId="10" fontId="0" fillId="0" borderId="17" xfId="0" applyNumberFormat="1" applyBorder="1" applyAlignment="1">
      <alignment/>
    </xf>
    <xf numFmtId="0" fontId="3" fillId="0" borderId="17" xfId="0" applyNumberFormat="1" applyFont="1" applyBorder="1" applyAlignment="1">
      <alignment vertical="top" wrapText="1"/>
    </xf>
    <xf numFmtId="0" fontId="11" fillId="0" borderId="17" xfId="0" applyNumberFormat="1" applyFont="1" applyBorder="1" applyAlignment="1">
      <alignment horizontal="center" vertical="center" wrapText="1"/>
    </xf>
    <xf numFmtId="2" fontId="3" fillId="0" borderId="17" xfId="0" applyNumberFormat="1" applyFont="1" applyBorder="1" applyAlignment="1">
      <alignment horizontal="right" vertical="center" wrapText="1"/>
    </xf>
    <xf numFmtId="9" fontId="3" fillId="0" borderId="17" xfId="0" applyNumberFormat="1" applyFont="1" applyBorder="1" applyAlignment="1">
      <alignment horizontal="right" vertical="center" wrapText="1"/>
    </xf>
    <xf numFmtId="2" fontId="4" fillId="34" borderId="17" xfId="0" applyNumberFormat="1" applyFont="1" applyFill="1" applyBorder="1" applyAlignment="1">
      <alignment horizontal="center" vertical="center" wrapText="1"/>
    </xf>
    <xf numFmtId="0" fontId="2" fillId="0" borderId="0" xfId="0" applyFont="1" applyBorder="1" applyAlignment="1">
      <alignment horizontal="left" vertical="top" wrapText="1"/>
    </xf>
    <xf numFmtId="0" fontId="0" fillId="0" borderId="17" xfId="0" applyNumberFormat="1" applyFont="1" applyBorder="1" applyAlignment="1">
      <alignment vertical="top" wrapText="1"/>
    </xf>
    <xf numFmtId="0" fontId="3" fillId="0" borderId="17" xfId="0" applyNumberFormat="1" applyFont="1" applyFill="1" applyBorder="1" applyAlignment="1">
      <alignment horizontal="left" vertical="top" wrapText="1"/>
    </xf>
    <xf numFmtId="0" fontId="3" fillId="0" borderId="13" xfId="0" applyFont="1" applyBorder="1" applyAlignment="1">
      <alignment vertical="top"/>
    </xf>
    <xf numFmtId="0" fontId="3" fillId="0" borderId="13" xfId="0" applyFont="1" applyBorder="1" applyAlignment="1">
      <alignment vertical="top" wrapText="1"/>
    </xf>
    <xf numFmtId="9" fontId="3" fillId="0" borderId="13" xfId="0" applyNumberFormat="1" applyFont="1" applyBorder="1" applyAlignment="1">
      <alignment vertical="top"/>
    </xf>
    <xf numFmtId="0" fontId="3" fillId="0" borderId="18" xfId="0" applyFont="1" applyBorder="1" applyAlignment="1">
      <alignment vertical="top"/>
    </xf>
    <xf numFmtId="0" fontId="3" fillId="0" borderId="18" xfId="0" applyFont="1" applyBorder="1" applyAlignment="1">
      <alignment horizontal="left" vertical="center" wrapText="1"/>
    </xf>
    <xf numFmtId="0" fontId="3" fillId="0" borderId="18" xfId="0" applyFont="1" applyFill="1" applyBorder="1" applyAlignment="1">
      <alignment horizontal="center" vertical="center" wrapText="1"/>
    </xf>
    <xf numFmtId="0" fontId="3" fillId="0" borderId="18" xfId="0" applyFont="1" applyBorder="1" applyAlignment="1">
      <alignment horizontal="center" vertical="center" wrapText="1"/>
    </xf>
    <xf numFmtId="2" fontId="3" fillId="0" borderId="18" xfId="0" applyNumberFormat="1" applyFont="1" applyBorder="1" applyAlignment="1">
      <alignment horizontal="right" vertical="center" wrapText="1"/>
    </xf>
    <xf numFmtId="9" fontId="3" fillId="0" borderId="18" xfId="0" applyNumberFormat="1" applyFont="1" applyBorder="1" applyAlignment="1">
      <alignment horizontal="right" vertical="center" wrapText="1"/>
    </xf>
    <xf numFmtId="0" fontId="0" fillId="0" borderId="18" xfId="0" applyBorder="1" applyAlignment="1">
      <alignment/>
    </xf>
    <xf numFmtId="0" fontId="3" fillId="0" borderId="18" xfId="0" applyFont="1" applyBorder="1" applyAlignment="1">
      <alignment/>
    </xf>
    <xf numFmtId="0" fontId="3" fillId="0" borderId="13" xfId="0" applyFont="1" applyFill="1" applyBorder="1" applyAlignment="1">
      <alignment horizontal="center" vertical="center" wrapText="1"/>
    </xf>
    <xf numFmtId="0" fontId="0" fillId="0" borderId="18" xfId="0" applyFont="1" applyBorder="1" applyAlignment="1">
      <alignment/>
    </xf>
    <xf numFmtId="2" fontId="0" fillId="0" borderId="18" xfId="0" applyNumberFormat="1" applyFont="1" applyBorder="1" applyAlignment="1">
      <alignment/>
    </xf>
    <xf numFmtId="2" fontId="3" fillId="0" borderId="18" xfId="0" applyNumberFormat="1" applyFont="1" applyFill="1" applyBorder="1" applyAlignment="1">
      <alignment horizontal="right" vertical="center" wrapText="1"/>
    </xf>
    <xf numFmtId="0" fontId="2" fillId="34" borderId="0" xfId="0" applyFont="1" applyFill="1" applyBorder="1" applyAlignment="1">
      <alignment horizontal="center" vertical="top" wrapText="1"/>
    </xf>
    <xf numFmtId="2" fontId="2" fillId="34" borderId="0" xfId="0" applyNumberFormat="1" applyFont="1" applyFill="1" applyBorder="1" applyAlignment="1">
      <alignment horizontal="center" vertical="top" wrapText="1"/>
    </xf>
    <xf numFmtId="2" fontId="0" fillId="0" borderId="0" xfId="0" applyNumberFormat="1" applyBorder="1" applyAlignment="1">
      <alignment horizontal="center"/>
    </xf>
    <xf numFmtId="2" fontId="0" fillId="0" borderId="0" xfId="0" applyNumberFormat="1" applyFont="1" applyBorder="1" applyAlignment="1">
      <alignment/>
    </xf>
    <xf numFmtId="2" fontId="0" fillId="0" borderId="0" xfId="0" applyNumberFormat="1" applyBorder="1" applyAlignment="1">
      <alignment/>
    </xf>
    <xf numFmtId="9" fontId="3" fillId="0" borderId="13" xfId="0" applyNumberFormat="1" applyFont="1" applyBorder="1" applyAlignment="1">
      <alignment/>
    </xf>
    <xf numFmtId="0" fontId="9" fillId="0" borderId="18" xfId="0" applyFont="1" applyBorder="1" applyAlignment="1">
      <alignment vertical="top" wrapText="1"/>
    </xf>
    <xf numFmtId="0" fontId="3" fillId="0" borderId="18" xfId="0" applyFont="1" applyFill="1" applyBorder="1" applyAlignment="1">
      <alignment/>
    </xf>
    <xf numFmtId="0" fontId="16" fillId="0" borderId="18" xfId="0" applyFont="1" applyBorder="1" applyAlignment="1">
      <alignment/>
    </xf>
    <xf numFmtId="9" fontId="3" fillId="0" borderId="18" xfId="0" applyNumberFormat="1" applyFont="1" applyBorder="1" applyAlignment="1">
      <alignment/>
    </xf>
    <xf numFmtId="0" fontId="3" fillId="0" borderId="18" xfId="0" applyFont="1" applyBorder="1" applyAlignment="1">
      <alignment/>
    </xf>
    <xf numFmtId="0" fontId="63" fillId="0" borderId="19" xfId="0" applyFont="1" applyBorder="1" applyAlignment="1">
      <alignment horizontal="left" vertical="top" wrapText="1"/>
    </xf>
    <xf numFmtId="0" fontId="3" fillId="0" borderId="0" xfId="0" applyFont="1" applyAlignment="1">
      <alignment vertical="top"/>
    </xf>
    <xf numFmtId="0" fontId="63" fillId="0" borderId="20" xfId="0" applyFont="1" applyBorder="1" applyAlignment="1">
      <alignment horizontal="left" vertical="top" wrapText="1"/>
    </xf>
    <xf numFmtId="9" fontId="3" fillId="0" borderId="18" xfId="0" applyNumberFormat="1" applyFont="1" applyBorder="1" applyAlignment="1">
      <alignment vertical="top"/>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0" fontId="3" fillId="0" borderId="0" xfId="0" applyFont="1" applyBorder="1" applyAlignment="1">
      <alignment vertical="top"/>
    </xf>
    <xf numFmtId="9" fontId="3" fillId="0" borderId="0" xfId="0" applyNumberFormat="1" applyFont="1" applyBorder="1" applyAlignment="1">
      <alignment vertical="top"/>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vertical="top"/>
    </xf>
    <xf numFmtId="0" fontId="3" fillId="0" borderId="18" xfId="0" applyFont="1" applyBorder="1" applyAlignment="1">
      <alignment wrapText="1"/>
    </xf>
    <xf numFmtId="1" fontId="3" fillId="0" borderId="18" xfId="0" applyNumberFormat="1" applyFont="1" applyBorder="1" applyAlignment="1">
      <alignment horizontal="center"/>
    </xf>
    <xf numFmtId="171" fontId="1" fillId="0" borderId="18" xfId="42" applyNumberFormat="1" applyBorder="1" applyAlignment="1">
      <alignment horizontal="center"/>
    </xf>
    <xf numFmtId="9"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2" fontId="3" fillId="0" borderId="18" xfId="0" applyNumberFormat="1" applyFont="1" applyBorder="1" applyAlignment="1">
      <alignment horizontal="right" vertical="center"/>
    </xf>
    <xf numFmtId="0" fontId="3" fillId="0" borderId="18" xfId="0" applyFont="1" applyBorder="1" applyAlignment="1">
      <alignment horizontal="left" vertical="top" wrapText="1"/>
    </xf>
    <xf numFmtId="0" fontId="3" fillId="0" borderId="18"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8" xfId="0" applyFont="1" applyFill="1" applyBorder="1" applyAlignment="1">
      <alignment horizontal="left" vertical="top" wrapText="1"/>
    </xf>
    <xf numFmtId="2" fontId="0" fillId="0" borderId="0" xfId="0" applyNumberFormat="1" applyFont="1" applyAlignment="1">
      <alignment/>
    </xf>
    <xf numFmtId="0" fontId="0" fillId="0" borderId="10" xfId="0" applyBorder="1" applyAlignment="1">
      <alignment horizontal="center" vertical="top"/>
    </xf>
    <xf numFmtId="0" fontId="3" fillId="0" borderId="18" xfId="0" applyFont="1" applyBorder="1" applyAlignment="1">
      <alignment horizontal="center" vertical="center"/>
    </xf>
    <xf numFmtId="2" fontId="0" fillId="0" borderId="18" xfId="0" applyNumberFormat="1" applyBorder="1" applyAlignment="1">
      <alignment/>
    </xf>
    <xf numFmtId="0" fontId="2" fillId="0" borderId="10" xfId="0" applyFont="1" applyFill="1" applyBorder="1" applyAlignment="1">
      <alignment horizontal="left" wrapText="1"/>
    </xf>
    <xf numFmtId="0" fontId="3" fillId="0" borderId="24" xfId="0" applyFont="1" applyFill="1" applyBorder="1" applyAlignment="1">
      <alignment horizontal="left" vertical="center" wrapText="1"/>
    </xf>
    <xf numFmtId="2" fontId="3" fillId="0" borderId="0" xfId="0" applyNumberFormat="1" applyFont="1" applyFill="1" applyBorder="1" applyAlignment="1">
      <alignment horizontal="right" vertical="center"/>
    </xf>
    <xf numFmtId="0" fontId="3" fillId="0" borderId="10" xfId="0" applyFont="1" applyFill="1" applyBorder="1" applyAlignment="1">
      <alignment vertical="top" wrapText="1"/>
    </xf>
    <xf numFmtId="0" fontId="3" fillId="0" borderId="10" xfId="0" applyFont="1" applyFill="1" applyBorder="1" applyAlignment="1">
      <alignment/>
    </xf>
    <xf numFmtId="9" fontId="3" fillId="0" borderId="10" xfId="0" applyNumberFormat="1" applyFont="1" applyFill="1" applyBorder="1" applyAlignment="1">
      <alignment/>
    </xf>
    <xf numFmtId="0" fontId="3" fillId="0" borderId="24" xfId="0" applyFont="1" applyFill="1" applyBorder="1" applyAlignment="1">
      <alignment vertical="top" wrapText="1"/>
    </xf>
    <xf numFmtId="0" fontId="3" fillId="0" borderId="0" xfId="0" applyFont="1" applyFill="1" applyBorder="1" applyAlignment="1">
      <alignment/>
    </xf>
    <xf numFmtId="0" fontId="3" fillId="0" borderId="10" xfId="0" applyFont="1" applyFill="1" applyBorder="1" applyAlignment="1">
      <alignment wrapText="1"/>
    </xf>
    <xf numFmtId="0" fontId="3" fillId="0" borderId="13" xfId="0" applyFont="1" applyBorder="1" applyAlignment="1">
      <alignment wrapText="1"/>
    </xf>
    <xf numFmtId="0" fontId="0" fillId="0" borderId="17" xfId="0" applyNumberFormat="1" applyBorder="1" applyAlignment="1">
      <alignment vertical="top" wrapText="1"/>
    </xf>
    <xf numFmtId="0" fontId="16" fillId="0" borderId="0" xfId="0" applyFont="1" applyAlignment="1">
      <alignment horizontal="justify"/>
    </xf>
    <xf numFmtId="0" fontId="16" fillId="0" borderId="0" xfId="0" applyFont="1" applyAlignment="1">
      <alignment/>
    </xf>
    <xf numFmtId="172" fontId="64" fillId="35" borderId="18" xfId="44" applyFont="1" applyFill="1" applyBorder="1" applyAlignment="1">
      <alignment/>
    </xf>
    <xf numFmtId="172" fontId="64" fillId="35" borderId="18" xfId="44" applyFont="1" applyFill="1" applyBorder="1" applyAlignment="1">
      <alignment wrapText="1"/>
    </xf>
    <xf numFmtId="0" fontId="3" fillId="36" borderId="18" xfId="0" applyFont="1" applyFill="1" applyBorder="1" applyAlignment="1">
      <alignment/>
    </xf>
    <xf numFmtId="0" fontId="2" fillId="0" borderId="18"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2" fontId="3" fillId="0" borderId="11" xfId="0" applyNumberFormat="1" applyFont="1" applyBorder="1" applyAlignment="1">
      <alignment horizontal="right" vertical="center"/>
    </xf>
    <xf numFmtId="2" fontId="3" fillId="0" borderId="25" xfId="0" applyNumberFormat="1" applyFont="1" applyBorder="1" applyAlignment="1">
      <alignment horizontal="center" vertical="top"/>
    </xf>
    <xf numFmtId="2" fontId="3" fillId="0" borderId="18" xfId="0" applyNumberFormat="1" applyFont="1" applyBorder="1" applyAlignment="1">
      <alignment horizontal="center" vertical="top" wrapText="1"/>
    </xf>
    <xf numFmtId="0" fontId="3" fillId="0" borderId="18" xfId="0" applyFont="1" applyBorder="1" applyAlignment="1">
      <alignment horizontal="center" vertical="top" wrapText="1"/>
    </xf>
    <xf numFmtId="2" fontId="3" fillId="0" borderId="0" xfId="0" applyNumberFormat="1" applyFont="1" applyBorder="1" applyAlignment="1">
      <alignment horizontal="right" vertical="center" wrapText="1"/>
    </xf>
    <xf numFmtId="0" fontId="3" fillId="0" borderId="11" xfId="0" applyNumberFormat="1" applyFont="1" applyBorder="1" applyAlignment="1">
      <alignment horizontal="center" vertical="center" wrapText="1"/>
    </xf>
    <xf numFmtId="0" fontId="6" fillId="34" borderId="11" xfId="0" applyFont="1" applyFill="1" applyBorder="1" applyAlignment="1">
      <alignment horizontal="center" vertical="center" wrapText="1"/>
    </xf>
    <xf numFmtId="0" fontId="3" fillId="0" borderId="26" xfId="0" applyNumberFormat="1" applyFont="1" applyBorder="1" applyAlignment="1">
      <alignment horizontal="center" vertical="center" wrapText="1"/>
    </xf>
    <xf numFmtId="0" fontId="0" fillId="37" borderId="18" xfId="0" applyFont="1" applyFill="1" applyBorder="1" applyAlignment="1">
      <alignment/>
    </xf>
    <xf numFmtId="0" fontId="0" fillId="37" borderId="18" xfId="0" applyFont="1" applyFill="1" applyBorder="1" applyAlignment="1">
      <alignment wrapText="1"/>
    </xf>
    <xf numFmtId="0" fontId="3" fillId="0" borderId="0" xfId="0" applyFont="1" applyFill="1" applyBorder="1" applyAlignment="1">
      <alignment horizontal="center" vertical="center"/>
    </xf>
    <xf numFmtId="172" fontId="64" fillId="35" borderId="27" xfId="44" applyFont="1" applyFill="1" applyBorder="1" applyAlignment="1">
      <alignment/>
    </xf>
    <xf numFmtId="9" fontId="0" fillId="0" borderId="18" xfId="0" applyNumberFormat="1" applyBorder="1" applyAlignment="1">
      <alignment/>
    </xf>
    <xf numFmtId="0" fontId="0" fillId="0" borderId="0" xfId="0" applyAlignment="1">
      <alignment wrapText="1"/>
    </xf>
    <xf numFmtId="2" fontId="1" fillId="0" borderId="18" xfId="42" applyNumberFormat="1" applyBorder="1" applyAlignment="1">
      <alignment/>
    </xf>
    <xf numFmtId="0" fontId="3" fillId="0" borderId="10" xfId="0" applyFont="1" applyBorder="1" applyAlignment="1">
      <alignment horizontal="left" wrapText="1"/>
    </xf>
    <xf numFmtId="0" fontId="3" fillId="0" borderId="28" xfId="53" applyFont="1" applyFill="1" applyBorder="1" applyAlignment="1">
      <alignment horizontal="left" vertical="center" wrapText="1"/>
      <protection/>
    </xf>
    <xf numFmtId="0" fontId="20" fillId="0" borderId="10" xfId="53" applyFont="1" applyFill="1" applyBorder="1" applyAlignment="1">
      <alignment horizontal="left" vertical="center" wrapText="1"/>
      <protection/>
    </xf>
    <xf numFmtId="0" fontId="4" fillId="0" borderId="10" xfId="53" applyFont="1" applyFill="1" applyBorder="1" applyAlignment="1">
      <alignment vertical="center" wrapText="1"/>
      <protection/>
    </xf>
    <xf numFmtId="0" fontId="20" fillId="0"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44" fontId="1" fillId="0" borderId="10" xfId="64" applyFont="1" applyFill="1" applyBorder="1" applyAlignment="1">
      <alignment horizontal="right" vertical="center" wrapText="1"/>
    </xf>
    <xf numFmtId="9" fontId="1" fillId="0" borderId="10" xfId="53" applyNumberFormat="1" applyFont="1" applyFill="1" applyBorder="1" applyAlignment="1">
      <alignment horizontal="right" vertical="center" wrapText="1"/>
      <protection/>
    </xf>
    <xf numFmtId="44" fontId="1" fillId="0" borderId="10" xfId="64" applyFont="1" applyFill="1" applyBorder="1" applyAlignment="1">
      <alignment horizontal="right" vertical="center"/>
    </xf>
    <xf numFmtId="0" fontId="1" fillId="0" borderId="10" xfId="53" applyNumberFormat="1" applyFont="1" applyFill="1" applyBorder="1" applyAlignment="1">
      <alignment horizontal="center" vertical="center" wrapText="1"/>
      <protection/>
    </xf>
    <xf numFmtId="9" fontId="20" fillId="0" borderId="12" xfId="53" applyNumberFormat="1" applyFont="1" applyFill="1" applyBorder="1" applyAlignment="1">
      <alignment horizontal="center" vertical="center" wrapText="1"/>
      <protection/>
    </xf>
    <xf numFmtId="44" fontId="20" fillId="0" borderId="10" xfId="64" applyFont="1" applyFill="1" applyBorder="1" applyAlignment="1">
      <alignment horizontal="right" vertical="center" wrapText="1"/>
    </xf>
    <xf numFmtId="44" fontId="20" fillId="0" borderId="12" xfId="64" applyFont="1" applyFill="1" applyBorder="1" applyAlignment="1">
      <alignment horizontal="right" vertical="center" wrapText="1"/>
    </xf>
    <xf numFmtId="0" fontId="3" fillId="36" borderId="10" xfId="53" applyFont="1" applyFill="1" applyBorder="1" applyAlignment="1">
      <alignment horizontal="left" vertical="center" wrapText="1"/>
      <protection/>
    </xf>
    <xf numFmtId="0" fontId="3" fillId="36" borderId="10" xfId="53" applyNumberFormat="1" applyFont="1" applyFill="1" applyBorder="1" applyAlignment="1">
      <alignment horizontal="left" vertical="center" wrapText="1"/>
      <protection/>
    </xf>
    <xf numFmtId="0" fontId="3" fillId="36" borderId="10" xfId="53" applyFont="1" applyFill="1" applyBorder="1" applyAlignment="1">
      <alignment horizontal="left" vertical="top" wrapText="1"/>
      <protection/>
    </xf>
    <xf numFmtId="0" fontId="4" fillId="36" borderId="10" xfId="53" applyFont="1" applyFill="1" applyBorder="1" applyAlignment="1">
      <alignment horizontal="left" vertical="center" wrapText="1"/>
      <protection/>
    </xf>
    <xf numFmtId="0" fontId="3" fillId="36" borderId="0" xfId="53" applyFont="1" applyFill="1" applyAlignment="1">
      <alignment vertical="top" wrapText="1"/>
      <protection/>
    </xf>
    <xf numFmtId="0" fontId="3" fillId="36" borderId="18" xfId="53" applyFont="1" applyFill="1" applyBorder="1" applyAlignment="1">
      <alignment horizontal="left" vertical="center" wrapText="1"/>
      <protection/>
    </xf>
    <xf numFmtId="0" fontId="3" fillId="36" borderId="18" xfId="53" applyFont="1" applyFill="1" applyBorder="1" applyAlignment="1">
      <alignment horizontal="left" vertical="top" wrapText="1"/>
      <protection/>
    </xf>
    <xf numFmtId="0" fontId="3" fillId="0" borderId="18" xfId="0" applyFont="1" applyBorder="1" applyAlignment="1">
      <alignment vertical="top" wrapText="1"/>
    </xf>
    <xf numFmtId="1" fontId="20" fillId="0" borderId="10" xfId="53" applyNumberFormat="1" applyFont="1" applyFill="1" applyBorder="1" applyAlignment="1">
      <alignment horizontal="center" vertical="center" wrapText="1"/>
      <protection/>
    </xf>
    <xf numFmtId="44" fontId="20" fillId="0" borderId="12" xfId="64" applyFont="1" applyBorder="1" applyAlignment="1">
      <alignment horizontal="right" vertical="center" wrapText="1"/>
    </xf>
    <xf numFmtId="0" fontId="3" fillId="0" borderId="0" xfId="53" applyFont="1" applyBorder="1">
      <alignment/>
      <protection/>
    </xf>
    <xf numFmtId="0" fontId="65" fillId="0" borderId="0" xfId="53" applyFont="1" applyBorder="1">
      <alignment/>
      <protection/>
    </xf>
    <xf numFmtId="0" fontId="65" fillId="0" borderId="0" xfId="53" applyFont="1" applyBorder="1" applyAlignment="1">
      <alignment horizontal="left"/>
      <protection/>
    </xf>
    <xf numFmtId="0" fontId="0" fillId="0" borderId="0" xfId="53" applyFont="1" applyBorder="1">
      <alignment/>
      <protection/>
    </xf>
    <xf numFmtId="0" fontId="14" fillId="0" borderId="0" xfId="53" applyFont="1" applyBorder="1" applyAlignment="1">
      <alignment horizontal="left"/>
      <protection/>
    </xf>
    <xf numFmtId="0" fontId="3" fillId="0" borderId="0" xfId="53" applyFont="1" applyFill="1" applyBorder="1" applyAlignment="1">
      <alignment horizontal="left" vertical="center" wrapText="1"/>
      <protection/>
    </xf>
    <xf numFmtId="0" fontId="3" fillId="0" borderId="16" xfId="0" applyFont="1" applyBorder="1" applyAlignment="1">
      <alignment horizontal="center" vertical="center"/>
    </xf>
    <xf numFmtId="0" fontId="66" fillId="0" borderId="18" xfId="0" applyFont="1" applyBorder="1" applyAlignment="1">
      <alignment vertical="top" wrapText="1"/>
    </xf>
    <xf numFmtId="0" fontId="2" fillId="0" borderId="0" xfId="0" applyFont="1" applyBorder="1" applyAlignment="1">
      <alignment horizontal="left" wrapText="1"/>
    </xf>
    <xf numFmtId="0" fontId="0" fillId="0" borderId="0" xfId="0" applyAlignment="1">
      <alignment horizontal="center"/>
    </xf>
    <xf numFmtId="0" fontId="0" fillId="0" borderId="0" xfId="0" applyFont="1" applyAlignment="1">
      <alignment horizontal="center"/>
    </xf>
    <xf numFmtId="0" fontId="2" fillId="34" borderId="10" xfId="0" applyFont="1" applyFill="1" applyBorder="1" applyAlignment="1">
      <alignment horizontal="center" vertical="top" wrapText="1"/>
    </xf>
    <xf numFmtId="0" fontId="2" fillId="0" borderId="29" xfId="0" applyFont="1" applyBorder="1" applyAlignment="1">
      <alignment horizontal="left" vertical="top" wrapText="1"/>
    </xf>
    <xf numFmtId="0" fontId="2" fillId="0" borderId="10" xfId="0" applyFont="1" applyBorder="1" applyAlignment="1">
      <alignment horizontal="center" vertical="top" wrapText="1"/>
    </xf>
    <xf numFmtId="0" fontId="2" fillId="34" borderId="12"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10" xfId="53" applyFont="1" applyFill="1" applyBorder="1" applyAlignment="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Output"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37"/>
  <sheetViews>
    <sheetView zoomScalePageLayoutView="0" workbookViewId="0" topLeftCell="A22">
      <pane ySplit="7185" topLeftCell="A29" activePane="topLeft" state="split"/>
      <selection pane="topLeft" activeCell="B2" sqref="B2:D30"/>
      <selection pane="bottomLeft" activeCell="L29" sqref="L29"/>
    </sheetView>
  </sheetViews>
  <sheetFormatPr defaultColWidth="9.00390625" defaultRowHeight="12.75"/>
  <cols>
    <col min="1" max="1" width="5.125" style="0" customWidth="1"/>
    <col min="2" max="2" width="40.875" style="0" customWidth="1"/>
    <col min="3" max="3" width="5.75390625" style="0" customWidth="1"/>
    <col min="4" max="4" width="8.875" style="0" customWidth="1"/>
    <col min="5" max="5" width="10.25390625" style="0" customWidth="1"/>
    <col min="6" max="6" width="7.625" style="0" customWidth="1"/>
    <col min="7" max="7" width="10.375" style="0" customWidth="1"/>
    <col min="8" max="8" width="11.125" style="0" customWidth="1"/>
    <col min="9" max="9" width="11.625" style="0" customWidth="1"/>
    <col min="10" max="10" width="11.375" style="0" customWidth="1"/>
    <col min="11" max="11" width="11.00390625" style="0" customWidth="1"/>
  </cols>
  <sheetData>
    <row r="1" spans="1:3" s="1" customFormat="1" ht="12.75" customHeight="1">
      <c r="A1" s="244" t="s">
        <v>0</v>
      </c>
      <c r="B1" s="244"/>
      <c r="C1" s="244"/>
    </row>
    <row r="2" spans="1:14" s="1" customFormat="1" ht="51">
      <c r="A2" s="2" t="s">
        <v>1</v>
      </c>
      <c r="B2" s="2" t="s">
        <v>2</v>
      </c>
      <c r="C2" s="2" t="s">
        <v>3</v>
      </c>
      <c r="D2" s="2" t="s">
        <v>4</v>
      </c>
      <c r="E2" s="3" t="s">
        <v>5</v>
      </c>
      <c r="F2" s="2" t="s">
        <v>6</v>
      </c>
      <c r="G2" s="4" t="s">
        <v>7</v>
      </c>
      <c r="H2" s="3" t="s">
        <v>8</v>
      </c>
      <c r="I2" s="2" t="s">
        <v>9</v>
      </c>
      <c r="J2" s="2" t="s">
        <v>10</v>
      </c>
      <c r="K2" s="5" t="s">
        <v>11</v>
      </c>
      <c r="N2" s="215"/>
    </row>
    <row r="3" spans="1:12" s="11" customFormat="1" ht="38.25">
      <c r="A3" s="6" t="s">
        <v>12</v>
      </c>
      <c r="B3" s="214" t="s">
        <v>319</v>
      </c>
      <c r="C3" s="6" t="s">
        <v>13</v>
      </c>
      <c r="D3" s="6">
        <v>7000</v>
      </c>
      <c r="E3" s="8"/>
      <c r="F3" s="9"/>
      <c r="G3" s="8"/>
      <c r="H3" s="8"/>
      <c r="I3" s="8"/>
      <c r="J3" s="8"/>
      <c r="K3" s="203"/>
      <c r="L3" s="206"/>
    </row>
    <row r="4" spans="1:12" s="1" customFormat="1" ht="51">
      <c r="A4" s="6" t="s">
        <v>14</v>
      </c>
      <c r="B4" s="214" t="s">
        <v>320</v>
      </c>
      <c r="C4" s="6" t="s">
        <v>13</v>
      </c>
      <c r="D4" s="6">
        <v>3500</v>
      </c>
      <c r="E4" s="8"/>
      <c r="F4" s="9"/>
      <c r="G4" s="8"/>
      <c r="H4" s="8"/>
      <c r="I4" s="8"/>
      <c r="J4" s="8"/>
      <c r="K4" s="203"/>
      <c r="L4" s="207"/>
    </row>
    <row r="5" spans="1:12" s="1" customFormat="1" ht="51">
      <c r="A5" s="6" t="s">
        <v>15</v>
      </c>
      <c r="B5" s="216" t="s">
        <v>321</v>
      </c>
      <c r="C5" s="6" t="s">
        <v>13</v>
      </c>
      <c r="D5" s="6">
        <v>300</v>
      </c>
      <c r="E5" s="8"/>
      <c r="F5" s="9"/>
      <c r="G5" s="8"/>
      <c r="H5" s="8"/>
      <c r="I5" s="8"/>
      <c r="J5" s="8"/>
      <c r="K5" s="203"/>
      <c r="L5" s="206"/>
    </row>
    <row r="6" spans="1:12" s="1" customFormat="1" ht="12.75">
      <c r="A6" s="6" t="s">
        <v>16</v>
      </c>
      <c r="B6" s="7" t="s">
        <v>17</v>
      </c>
      <c r="C6" s="6" t="s">
        <v>13</v>
      </c>
      <c r="D6" s="6">
        <v>400</v>
      </c>
      <c r="E6" s="8"/>
      <c r="F6" s="9"/>
      <c r="G6" s="8"/>
      <c r="H6" s="8"/>
      <c r="I6" s="8"/>
      <c r="J6" s="8"/>
      <c r="K6" s="203"/>
      <c r="L6" s="206"/>
    </row>
    <row r="7" spans="1:12" s="1" customFormat="1" ht="12.75">
      <c r="A7" s="6" t="s">
        <v>18</v>
      </c>
      <c r="B7" s="7" t="s">
        <v>19</v>
      </c>
      <c r="C7" s="6" t="s">
        <v>13</v>
      </c>
      <c r="D7" s="6">
        <v>50</v>
      </c>
      <c r="E7" s="8"/>
      <c r="F7" s="9"/>
      <c r="G7" s="8"/>
      <c r="H7" s="8"/>
      <c r="I7" s="8"/>
      <c r="J7" s="8"/>
      <c r="K7" s="203"/>
      <c r="L7" s="206"/>
    </row>
    <row r="8" spans="1:12" s="1" customFormat="1" ht="12.75">
      <c r="A8" s="6" t="s">
        <v>20</v>
      </c>
      <c r="B8" s="7" t="s">
        <v>21</v>
      </c>
      <c r="C8" s="6" t="s">
        <v>13</v>
      </c>
      <c r="D8" s="6">
        <v>50</v>
      </c>
      <c r="E8" s="8"/>
      <c r="F8" s="9"/>
      <c r="G8" s="8"/>
      <c r="H8" s="8"/>
      <c r="I8" s="8"/>
      <c r="J8" s="8"/>
      <c r="K8" s="203"/>
      <c r="L8" s="206"/>
    </row>
    <row r="9" spans="1:12" s="1" customFormat="1" ht="12.75">
      <c r="A9" s="6" t="s">
        <v>22</v>
      </c>
      <c r="B9" s="7" t="s">
        <v>23</v>
      </c>
      <c r="C9" s="6" t="s">
        <v>13</v>
      </c>
      <c r="D9" s="6">
        <v>120</v>
      </c>
      <c r="E9" s="8"/>
      <c r="F9" s="9"/>
      <c r="G9" s="8"/>
      <c r="H9" s="8"/>
      <c r="I9" s="8"/>
      <c r="J9" s="8"/>
      <c r="K9" s="203"/>
      <c r="L9" s="206"/>
    </row>
    <row r="10" spans="1:12" s="1" customFormat="1" ht="12.75">
      <c r="A10" s="6" t="s">
        <v>24</v>
      </c>
      <c r="B10" s="7" t="s">
        <v>253</v>
      </c>
      <c r="C10" s="6" t="s">
        <v>13</v>
      </c>
      <c r="D10" s="6">
        <v>40</v>
      </c>
      <c r="E10" s="8"/>
      <c r="F10" s="9"/>
      <c r="G10" s="8"/>
      <c r="H10" s="8"/>
      <c r="I10" s="8"/>
      <c r="J10" s="8"/>
      <c r="K10" s="203"/>
      <c r="L10" s="206"/>
    </row>
    <row r="11" spans="1:12" s="1" customFormat="1" ht="51">
      <c r="A11" s="6" t="s">
        <v>27</v>
      </c>
      <c r="B11" s="7" t="s">
        <v>25</v>
      </c>
      <c r="C11" s="6" t="s">
        <v>26</v>
      </c>
      <c r="D11" s="6">
        <v>2</v>
      </c>
      <c r="E11" s="8"/>
      <c r="F11" s="9"/>
      <c r="G11" s="8"/>
      <c r="H11" s="8"/>
      <c r="I11" s="8"/>
      <c r="J11" s="8"/>
      <c r="K11" s="203"/>
      <c r="L11" s="206"/>
    </row>
    <row r="12" spans="1:12" s="1" customFormat="1" ht="38.25">
      <c r="A12" s="6" t="s">
        <v>28</v>
      </c>
      <c r="B12" s="214" t="s">
        <v>322</v>
      </c>
      <c r="C12" s="15" t="s">
        <v>13</v>
      </c>
      <c r="D12" s="6">
        <v>200</v>
      </c>
      <c r="E12" s="8"/>
      <c r="F12" s="9"/>
      <c r="G12" s="8"/>
      <c r="H12" s="8"/>
      <c r="I12" s="8"/>
      <c r="J12" s="8"/>
      <c r="K12" s="203"/>
      <c r="L12" s="206"/>
    </row>
    <row r="13" spans="1:12" s="1" customFormat="1" ht="25.5">
      <c r="A13" s="6" t="s">
        <v>30</v>
      </c>
      <c r="B13" s="14" t="s">
        <v>29</v>
      </c>
      <c r="C13" s="15" t="s">
        <v>13</v>
      </c>
      <c r="D13" s="6">
        <v>1500</v>
      </c>
      <c r="E13" s="8"/>
      <c r="F13" s="9"/>
      <c r="G13" s="8"/>
      <c r="H13" s="8"/>
      <c r="I13" s="8"/>
      <c r="J13" s="8"/>
      <c r="K13" s="203"/>
      <c r="L13" s="206"/>
    </row>
    <row r="14" spans="1:12" s="1" customFormat="1" ht="25.5">
      <c r="A14" s="6" t="s">
        <v>33</v>
      </c>
      <c r="B14" s="7" t="s">
        <v>34</v>
      </c>
      <c r="C14" s="15" t="s">
        <v>13</v>
      </c>
      <c r="D14" s="6">
        <v>1500</v>
      </c>
      <c r="E14" s="8"/>
      <c r="F14" s="9"/>
      <c r="G14" s="8"/>
      <c r="H14" s="8"/>
      <c r="I14" s="8"/>
      <c r="J14" s="8"/>
      <c r="K14" s="204"/>
      <c r="L14" s="206"/>
    </row>
    <row r="15" spans="1:12" s="1" customFormat="1" ht="25.5">
      <c r="A15" s="6" t="s">
        <v>35</v>
      </c>
      <c r="B15" s="7" t="s">
        <v>36</v>
      </c>
      <c r="C15" s="15" t="s">
        <v>13</v>
      </c>
      <c r="D15" s="6">
        <v>100</v>
      </c>
      <c r="E15" s="8"/>
      <c r="F15" s="9"/>
      <c r="G15" s="8"/>
      <c r="H15" s="8"/>
      <c r="I15" s="8"/>
      <c r="J15" s="8"/>
      <c r="K15" s="203"/>
      <c r="L15" s="206"/>
    </row>
    <row r="16" spans="1:12" s="1" customFormat="1" ht="63.75">
      <c r="A16" s="6" t="s">
        <v>37</v>
      </c>
      <c r="B16" s="14" t="s">
        <v>264</v>
      </c>
      <c r="C16" s="15" t="s">
        <v>26</v>
      </c>
      <c r="D16" s="6">
        <v>20</v>
      </c>
      <c r="E16" s="8"/>
      <c r="F16" s="9"/>
      <c r="G16" s="8"/>
      <c r="H16" s="8"/>
      <c r="I16" s="8"/>
      <c r="J16" s="8"/>
      <c r="K16" s="203"/>
      <c r="L16" s="206"/>
    </row>
    <row r="17" spans="1:12" ht="15" customHeight="1">
      <c r="A17" s="6" t="s">
        <v>38</v>
      </c>
      <c r="B17" s="16" t="s">
        <v>39</v>
      </c>
      <c r="C17" s="17" t="s">
        <v>13</v>
      </c>
      <c r="D17" s="6">
        <v>5000</v>
      </c>
      <c r="E17" s="8"/>
      <c r="F17" s="9"/>
      <c r="G17" s="8"/>
      <c r="H17" s="8"/>
      <c r="I17" s="8"/>
      <c r="J17" s="8"/>
      <c r="K17" s="203"/>
      <c r="L17" s="206"/>
    </row>
    <row r="18" spans="1:12" ht="16.5" customHeight="1">
      <c r="A18" s="6" t="s">
        <v>40</v>
      </c>
      <c r="B18" s="16" t="s">
        <v>41</v>
      </c>
      <c r="C18" s="17" t="s">
        <v>13</v>
      </c>
      <c r="D18" s="6">
        <v>2800</v>
      </c>
      <c r="E18" s="8"/>
      <c r="F18" s="9"/>
      <c r="G18" s="8"/>
      <c r="H18" s="8"/>
      <c r="I18" s="8"/>
      <c r="J18" s="8"/>
      <c r="K18" s="203"/>
      <c r="L18" s="206"/>
    </row>
    <row r="19" spans="1:12" s="1" customFormat="1" ht="25.5">
      <c r="A19" s="6" t="s">
        <v>42</v>
      </c>
      <c r="B19" s="7" t="s">
        <v>43</v>
      </c>
      <c r="C19" s="15" t="s">
        <v>13</v>
      </c>
      <c r="D19" s="6">
        <v>1100</v>
      </c>
      <c r="E19" s="8"/>
      <c r="F19" s="9"/>
      <c r="G19" s="8"/>
      <c r="H19" s="8"/>
      <c r="I19" s="8"/>
      <c r="J19" s="8"/>
      <c r="K19" s="203"/>
      <c r="L19" s="206"/>
    </row>
    <row r="20" spans="1:12" s="1" customFormat="1" ht="25.5">
      <c r="A20" s="6" t="s">
        <v>44</v>
      </c>
      <c r="B20" s="7" t="s">
        <v>382</v>
      </c>
      <c r="C20" s="15" t="s">
        <v>45</v>
      </c>
      <c r="D20" s="6">
        <v>2</v>
      </c>
      <c r="E20" s="8"/>
      <c r="F20" s="9"/>
      <c r="G20" s="8"/>
      <c r="H20" s="8"/>
      <c r="I20" s="8"/>
      <c r="J20" s="8"/>
      <c r="K20" s="203"/>
      <c r="L20" s="206"/>
    </row>
    <row r="21" spans="1:12" s="1" customFormat="1" ht="12.75">
      <c r="A21" s="6" t="s">
        <v>46</v>
      </c>
      <c r="B21" s="7" t="s">
        <v>47</v>
      </c>
      <c r="C21" s="15" t="s">
        <v>45</v>
      </c>
      <c r="D21" s="6">
        <v>10</v>
      </c>
      <c r="E21" s="8"/>
      <c r="F21" s="9"/>
      <c r="G21" s="8"/>
      <c r="H21" s="8"/>
      <c r="I21" s="8"/>
      <c r="J21" s="8"/>
      <c r="K21" s="203"/>
      <c r="L21" s="206"/>
    </row>
    <row r="22" spans="1:12" s="1" customFormat="1" ht="38.25">
      <c r="A22" s="6" t="s">
        <v>48</v>
      </c>
      <c r="B22" s="7" t="s">
        <v>49</v>
      </c>
      <c r="C22" s="15" t="s">
        <v>13</v>
      </c>
      <c r="D22" s="6">
        <v>1</v>
      </c>
      <c r="E22" s="8"/>
      <c r="F22" s="9"/>
      <c r="G22" s="8"/>
      <c r="H22" s="8"/>
      <c r="I22" s="8"/>
      <c r="J22" s="8"/>
      <c r="K22" s="203"/>
      <c r="L22" s="206"/>
    </row>
    <row r="23" spans="1:12" s="1" customFormat="1" ht="38.25">
      <c r="A23" s="6" t="s">
        <v>50</v>
      </c>
      <c r="B23" s="7" t="s">
        <v>51</v>
      </c>
      <c r="C23" s="15" t="s">
        <v>13</v>
      </c>
      <c r="D23" s="6">
        <v>5</v>
      </c>
      <c r="E23" s="8"/>
      <c r="F23" s="9"/>
      <c r="G23" s="8"/>
      <c r="H23" s="8"/>
      <c r="I23" s="8"/>
      <c r="J23" s="8"/>
      <c r="K23" s="203"/>
      <c r="L23" s="206"/>
    </row>
    <row r="24" spans="1:12" s="1" customFormat="1" ht="25.5">
      <c r="A24" s="6" t="s">
        <v>52</v>
      </c>
      <c r="B24" s="7" t="s">
        <v>383</v>
      </c>
      <c r="C24" s="15" t="s">
        <v>45</v>
      </c>
      <c r="D24" s="6">
        <v>5</v>
      </c>
      <c r="E24" s="8"/>
      <c r="F24" s="9"/>
      <c r="G24" s="8"/>
      <c r="H24" s="8"/>
      <c r="I24" s="8"/>
      <c r="J24" s="8"/>
      <c r="K24" s="203"/>
      <c r="L24" s="206"/>
    </row>
    <row r="25" spans="1:12" s="1" customFormat="1" ht="15" customHeight="1">
      <c r="A25" s="6" t="s">
        <v>53</v>
      </c>
      <c r="B25" s="7" t="s">
        <v>384</v>
      </c>
      <c r="C25" s="15" t="s">
        <v>13</v>
      </c>
      <c r="D25" s="6">
        <v>6</v>
      </c>
      <c r="E25" s="8"/>
      <c r="F25" s="9"/>
      <c r="G25" s="8"/>
      <c r="H25" s="8"/>
      <c r="I25" s="8"/>
      <c r="J25" s="8"/>
      <c r="K25" s="203"/>
      <c r="L25" s="206"/>
    </row>
    <row r="26" spans="1:12" s="1" customFormat="1" ht="15" customHeight="1">
      <c r="A26" s="6" t="s">
        <v>54</v>
      </c>
      <c r="B26" s="7" t="s">
        <v>55</v>
      </c>
      <c r="C26" s="15" t="s">
        <v>13</v>
      </c>
      <c r="D26" s="6">
        <v>280</v>
      </c>
      <c r="E26" s="8"/>
      <c r="F26" s="9"/>
      <c r="G26" s="8"/>
      <c r="H26" s="8"/>
      <c r="I26" s="8"/>
      <c r="J26" s="8"/>
      <c r="K26" s="203"/>
      <c r="L26" s="206"/>
    </row>
    <row r="27" spans="1:12" s="1" customFormat="1" ht="27.75" customHeight="1">
      <c r="A27" s="6" t="s">
        <v>56</v>
      </c>
      <c r="B27" s="7" t="s">
        <v>57</v>
      </c>
      <c r="C27" s="15" t="s">
        <v>13</v>
      </c>
      <c r="D27" s="6">
        <v>50</v>
      </c>
      <c r="E27" s="8"/>
      <c r="F27" s="9"/>
      <c r="G27" s="8"/>
      <c r="H27" s="8"/>
      <c r="I27" s="8"/>
      <c r="J27" s="8"/>
      <c r="K27" s="203"/>
      <c r="L27" s="206"/>
    </row>
    <row r="28" spans="1:12" s="1" customFormat="1" ht="27.75" customHeight="1">
      <c r="A28" s="6" t="s">
        <v>58</v>
      </c>
      <c r="B28" s="7" t="s">
        <v>59</v>
      </c>
      <c r="C28" s="15" t="s">
        <v>13</v>
      </c>
      <c r="D28" s="6">
        <v>10</v>
      </c>
      <c r="E28" s="8"/>
      <c r="F28" s="9"/>
      <c r="G28" s="8"/>
      <c r="H28" s="8"/>
      <c r="I28" s="8"/>
      <c r="J28" s="8"/>
      <c r="K28" s="203"/>
      <c r="L28" s="206"/>
    </row>
    <row r="29" spans="1:12" s="1" customFormat="1" ht="42" customHeight="1">
      <c r="A29" s="6" t="s">
        <v>60</v>
      </c>
      <c r="B29" s="76" t="s">
        <v>265</v>
      </c>
      <c r="C29" s="134" t="s">
        <v>13</v>
      </c>
      <c r="D29" s="77">
        <v>20</v>
      </c>
      <c r="E29" s="78"/>
      <c r="F29" s="105"/>
      <c r="G29" s="78"/>
      <c r="H29" s="78"/>
      <c r="I29" s="78"/>
      <c r="J29" s="78"/>
      <c r="K29" s="205"/>
      <c r="L29" s="206"/>
    </row>
    <row r="30" spans="1:12" s="1" customFormat="1" ht="27.75" customHeight="1">
      <c r="A30" s="135"/>
      <c r="B30" s="214" t="s">
        <v>325</v>
      </c>
      <c r="C30" s="218" t="s">
        <v>13</v>
      </c>
      <c r="D30" s="218">
        <v>6</v>
      </c>
      <c r="E30" s="219"/>
      <c r="F30" s="220"/>
      <c r="G30" s="219"/>
      <c r="H30" s="221"/>
      <c r="I30" s="221"/>
      <c r="J30" s="219"/>
      <c r="K30" s="222"/>
      <c r="L30" s="245"/>
    </row>
    <row r="31" spans="2:12" s="1" customFormat="1" ht="27.75" customHeight="1">
      <c r="B31" s="132" t="s">
        <v>231</v>
      </c>
      <c r="C31" s="135"/>
      <c r="D31" s="135"/>
      <c r="E31" s="135"/>
      <c r="F31" s="135"/>
      <c r="G31" s="135"/>
      <c r="H31" s="136"/>
      <c r="I31" s="137"/>
      <c r="J31" s="137"/>
      <c r="K31" s="135"/>
      <c r="L31" s="246"/>
    </row>
    <row r="32" s="1" customFormat="1" ht="27.75" customHeight="1">
      <c r="L32" s="246"/>
    </row>
    <row r="33" s="1" customFormat="1" ht="12.75" customHeight="1">
      <c r="A33" s="31"/>
    </row>
    <row r="34" spans="2:11" s="1" customFormat="1" ht="12.75">
      <c r="B34" s="138"/>
      <c r="C34" s="138"/>
      <c r="D34" s="138"/>
      <c r="E34" s="139"/>
      <c r="F34" s="138"/>
      <c r="G34" s="139"/>
      <c r="H34" s="140"/>
      <c r="I34" s="141"/>
      <c r="J34" s="142"/>
      <c r="K34" s="138"/>
    </row>
    <row r="35" spans="2:11" ht="12.75">
      <c r="B35" s="1"/>
      <c r="C35" s="1"/>
      <c r="D35" s="1"/>
      <c r="E35" s="1"/>
      <c r="F35" s="1"/>
      <c r="G35" s="1"/>
      <c r="H35" s="1"/>
      <c r="I35" s="1"/>
      <c r="J35" s="1"/>
      <c r="K35" s="1"/>
    </row>
    <row r="37" ht="12.75">
      <c r="B37" s="22"/>
    </row>
  </sheetData>
  <sheetProtection selectLockedCells="1" selectUnlockedCells="1"/>
  <mergeCells count="2">
    <mergeCell ref="A1:C1"/>
    <mergeCell ref="L30:L32"/>
  </mergeCells>
  <printOptions/>
  <pageMargins left="0.2375" right="0.28888888888888886" top="0.22013888888888888" bottom="0.75" header="0.5118055555555555" footer="0.5118055555555555"/>
  <pageSetup horizontalDpi="300" verticalDpi="300" orientation="landscape" paperSize="9" scale="101" r:id="rId1"/>
  <colBreaks count="1" manualBreakCount="1">
    <brk id="1" max="65535" man="1"/>
  </colBreaks>
</worksheet>
</file>

<file path=xl/worksheets/sheet10.xml><?xml version="1.0" encoding="utf-8"?>
<worksheet xmlns="http://schemas.openxmlformats.org/spreadsheetml/2006/main" xmlns:r="http://schemas.openxmlformats.org/officeDocument/2006/relationships">
  <dimension ref="A1:L17"/>
  <sheetViews>
    <sheetView zoomScalePageLayoutView="0" workbookViewId="0" topLeftCell="A13">
      <selection activeCell="P17" sqref="P17"/>
    </sheetView>
  </sheetViews>
  <sheetFormatPr defaultColWidth="9.00390625" defaultRowHeight="12.75"/>
  <cols>
    <col min="1" max="1" width="4.375" style="41" customWidth="1"/>
    <col min="2" max="2" width="38.75390625" style="41" customWidth="1"/>
    <col min="3" max="3" width="6.25390625" style="41" customWidth="1"/>
    <col min="4" max="4" width="8.00390625" style="40" customWidth="1"/>
    <col min="5" max="5" width="10.375" style="41" customWidth="1"/>
    <col min="6" max="6" width="7.00390625" style="41" customWidth="1"/>
    <col min="7" max="7" width="11.00390625" style="41" customWidth="1"/>
    <col min="8" max="8" width="8.00390625" style="28" customWidth="1"/>
    <col min="9" max="9" width="7.875" style="1" customWidth="1"/>
    <col min="10" max="10" width="8.75390625" style="1" customWidth="1"/>
    <col min="11" max="11" width="11.00390625" style="41" customWidth="1"/>
    <col min="12" max="16384" width="9.125" style="41" customWidth="1"/>
  </cols>
  <sheetData>
    <row r="1" spans="1:3" ht="12.75" customHeight="1">
      <c r="A1" s="248" t="s">
        <v>372</v>
      </c>
      <c r="B1" s="248"/>
      <c r="C1" s="248"/>
    </row>
    <row r="2" spans="1:11" ht="51">
      <c r="A2" s="2" t="s">
        <v>1</v>
      </c>
      <c r="B2" s="2" t="s">
        <v>2</v>
      </c>
      <c r="C2" s="2" t="s">
        <v>3</v>
      </c>
      <c r="D2" s="2" t="s">
        <v>93</v>
      </c>
      <c r="E2" s="3" t="s">
        <v>5</v>
      </c>
      <c r="F2" s="2" t="s">
        <v>6</v>
      </c>
      <c r="G2" s="2" t="s">
        <v>7</v>
      </c>
      <c r="H2" s="3" t="s">
        <v>8</v>
      </c>
      <c r="I2" s="2" t="s">
        <v>9</v>
      </c>
      <c r="J2" s="2" t="s">
        <v>10</v>
      </c>
      <c r="K2" s="5" t="s">
        <v>11</v>
      </c>
    </row>
    <row r="3" spans="1:12" ht="87" customHeight="1">
      <c r="A3" s="71">
        <v>1</v>
      </c>
      <c r="B3" s="72" t="s">
        <v>363</v>
      </c>
      <c r="C3" s="71" t="s">
        <v>209</v>
      </c>
      <c r="D3" s="6">
        <v>300</v>
      </c>
      <c r="E3" s="73"/>
      <c r="F3" s="74"/>
      <c r="G3" s="8"/>
      <c r="H3" s="30"/>
      <c r="I3" s="30"/>
      <c r="J3" s="8"/>
      <c r="K3" s="6"/>
      <c r="L3" s="13"/>
    </row>
    <row r="4" spans="1:12" ht="81" customHeight="1">
      <c r="A4" s="71">
        <v>2</v>
      </c>
      <c r="B4" s="72" t="s">
        <v>364</v>
      </c>
      <c r="C4" s="6" t="s">
        <v>209</v>
      </c>
      <c r="D4" s="6">
        <v>300</v>
      </c>
      <c r="E4" s="8"/>
      <c r="F4" s="74"/>
      <c r="G4" s="8"/>
      <c r="H4" s="30"/>
      <c r="I4" s="30"/>
      <c r="J4" s="8"/>
      <c r="K4" s="6"/>
      <c r="L4" s="13"/>
    </row>
    <row r="5" spans="1:12" ht="84" customHeight="1">
      <c r="A5" s="71">
        <v>3</v>
      </c>
      <c r="B5" s="72" t="s">
        <v>365</v>
      </c>
      <c r="C5" s="6" t="s">
        <v>209</v>
      </c>
      <c r="D5" s="6">
        <v>240</v>
      </c>
      <c r="E5" s="8"/>
      <c r="F5" s="74"/>
      <c r="G5" s="8"/>
      <c r="H5" s="8"/>
      <c r="I5" s="8"/>
      <c r="J5" s="8"/>
      <c r="K5" s="6"/>
      <c r="L5" s="13"/>
    </row>
    <row r="6" spans="1:12" ht="95.25" customHeight="1">
      <c r="A6" s="71"/>
      <c r="B6" s="72" t="s">
        <v>366</v>
      </c>
      <c r="C6" s="6" t="s">
        <v>209</v>
      </c>
      <c r="D6" s="6">
        <v>20</v>
      </c>
      <c r="E6" s="8"/>
      <c r="F6" s="74"/>
      <c r="G6" s="8"/>
      <c r="H6" s="8"/>
      <c r="I6" s="8"/>
      <c r="J6" s="8"/>
      <c r="K6" s="6"/>
      <c r="L6" s="13"/>
    </row>
    <row r="7" spans="1:12" ht="81.75" customHeight="1">
      <c r="A7" s="71">
        <v>4</v>
      </c>
      <c r="B7" s="72" t="s">
        <v>367</v>
      </c>
      <c r="C7" s="6" t="s">
        <v>209</v>
      </c>
      <c r="D7" s="6">
        <v>240</v>
      </c>
      <c r="E7" s="8"/>
      <c r="F7" s="74"/>
      <c r="G7" s="8"/>
      <c r="H7" s="30"/>
      <c r="I7" s="30"/>
      <c r="J7" s="8"/>
      <c r="K7" s="6"/>
      <c r="L7" s="13"/>
    </row>
    <row r="8" spans="1:11" ht="78.75" customHeight="1">
      <c r="A8" s="71">
        <v>5</v>
      </c>
      <c r="B8" s="7" t="s">
        <v>210</v>
      </c>
      <c r="C8" s="6" t="s">
        <v>13</v>
      </c>
      <c r="D8" s="6">
        <v>20</v>
      </c>
      <c r="E8" s="8"/>
      <c r="F8" s="74"/>
      <c r="G8" s="8"/>
      <c r="H8" s="30"/>
      <c r="I8" s="30"/>
      <c r="J8" s="8"/>
      <c r="K8" s="6"/>
    </row>
    <row r="9" spans="1:11" ht="78.75" customHeight="1">
      <c r="A9" s="71">
        <v>6</v>
      </c>
      <c r="B9" s="7" t="s">
        <v>211</v>
      </c>
      <c r="C9" s="6" t="s">
        <v>13</v>
      </c>
      <c r="D9" s="6">
        <v>130</v>
      </c>
      <c r="E9" s="8"/>
      <c r="F9" s="74"/>
      <c r="G9" s="8"/>
      <c r="H9" s="30"/>
      <c r="I9" s="30"/>
      <c r="J9" s="8"/>
      <c r="K9" s="6"/>
    </row>
    <row r="10" spans="1:11" ht="102.75" customHeight="1">
      <c r="A10" s="71">
        <v>7</v>
      </c>
      <c r="B10" s="7" t="s">
        <v>315</v>
      </c>
      <c r="C10" s="6" t="s">
        <v>209</v>
      </c>
      <c r="D10" s="6">
        <v>260</v>
      </c>
      <c r="E10" s="8"/>
      <c r="F10" s="74"/>
      <c r="G10" s="8"/>
      <c r="H10" s="30"/>
      <c r="I10" s="30"/>
      <c r="J10" s="8"/>
      <c r="K10" s="6"/>
    </row>
    <row r="11" spans="1:12" ht="89.25">
      <c r="A11" s="71">
        <v>8</v>
      </c>
      <c r="B11" s="7" t="s">
        <v>368</v>
      </c>
      <c r="C11" s="6" t="s">
        <v>13</v>
      </c>
      <c r="D11" s="6">
        <v>1000</v>
      </c>
      <c r="E11" s="8"/>
      <c r="F11" s="74"/>
      <c r="G11" s="8"/>
      <c r="H11" s="30"/>
      <c r="I11" s="30"/>
      <c r="J11" s="8"/>
      <c r="K11" s="6"/>
      <c r="L11" s="13"/>
    </row>
    <row r="12" spans="1:12" ht="89.25">
      <c r="A12" s="71">
        <v>9</v>
      </c>
      <c r="B12" s="7" t="s">
        <v>369</v>
      </c>
      <c r="C12" s="6" t="s">
        <v>13</v>
      </c>
      <c r="D12" s="6">
        <v>1000</v>
      </c>
      <c r="E12" s="8"/>
      <c r="F12" s="74"/>
      <c r="G12" s="8"/>
      <c r="H12" s="30"/>
      <c r="I12" s="30"/>
      <c r="J12" s="8"/>
      <c r="K12" s="6"/>
      <c r="L12" s="13"/>
    </row>
    <row r="13" spans="1:11" ht="66.75" customHeight="1">
      <c r="A13" s="71">
        <v>10</v>
      </c>
      <c r="B13" s="7" t="s">
        <v>213</v>
      </c>
      <c r="C13" s="6" t="s">
        <v>13</v>
      </c>
      <c r="D13" s="6">
        <v>20</v>
      </c>
      <c r="E13" s="8"/>
      <c r="F13" s="74"/>
      <c r="G13" s="8"/>
      <c r="H13" s="30"/>
      <c r="I13" s="30"/>
      <c r="J13" s="78"/>
      <c r="K13" s="77"/>
    </row>
    <row r="14" spans="1:11" ht="66.75" customHeight="1">
      <c r="A14" s="71">
        <v>11</v>
      </c>
      <c r="B14" s="76" t="s">
        <v>214</v>
      </c>
      <c r="C14" s="77" t="s">
        <v>13</v>
      </c>
      <c r="D14" s="77">
        <v>600</v>
      </c>
      <c r="E14" s="78"/>
      <c r="F14" s="74"/>
      <c r="G14" s="8"/>
      <c r="H14" s="30"/>
      <c r="I14" s="198"/>
      <c r="J14" s="130"/>
      <c r="K14" s="129"/>
    </row>
    <row r="15" spans="1:11" ht="33" customHeight="1">
      <c r="A15" s="79"/>
      <c r="B15" s="251" t="s">
        <v>91</v>
      </c>
      <c r="C15" s="252"/>
      <c r="D15" s="252"/>
      <c r="E15" s="252"/>
      <c r="F15" s="252"/>
      <c r="G15" s="253"/>
      <c r="H15" s="80"/>
      <c r="I15" s="199"/>
      <c r="J15" s="200"/>
      <c r="K15" s="201"/>
    </row>
    <row r="17" ht="12.75">
      <c r="B17" s="75"/>
    </row>
  </sheetData>
  <sheetProtection selectLockedCells="1" selectUnlockedCells="1"/>
  <mergeCells count="2">
    <mergeCell ref="A1:C1"/>
    <mergeCell ref="B15:G15"/>
  </mergeCells>
  <printOptions horizontalCentered="1"/>
  <pageMargins left="0.7875" right="0.7875" top="0.9840277777777777" bottom="0.9840277777777777" header="0.5118055555555555" footer="0.511805555555555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I26" sqref="I26"/>
    </sheetView>
  </sheetViews>
  <sheetFormatPr defaultColWidth="9.0039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K10"/>
  <sheetViews>
    <sheetView zoomScalePageLayoutView="0" workbookViewId="0" topLeftCell="A1">
      <selection activeCell="B11" sqref="B4:B11"/>
    </sheetView>
  </sheetViews>
  <sheetFormatPr defaultColWidth="9.00390625" defaultRowHeight="12.75"/>
  <cols>
    <col min="1" max="1" width="3.75390625" style="0" customWidth="1"/>
    <col min="2" max="2" width="44.375" style="0" customWidth="1"/>
  </cols>
  <sheetData>
    <row r="2" spans="1:11" ht="12.75" customHeight="1">
      <c r="A2" s="254" t="s">
        <v>373</v>
      </c>
      <c r="B2" s="254"/>
      <c r="C2" s="254"/>
      <c r="D2" s="40"/>
      <c r="E2" s="41"/>
      <c r="F2" s="41"/>
      <c r="G2" s="41"/>
      <c r="H2" s="28"/>
      <c r="I2" s="1"/>
      <c r="J2" s="1"/>
      <c r="K2" s="41"/>
    </row>
    <row r="3" spans="1:11" ht="51">
      <c r="A3" s="2" t="s">
        <v>1</v>
      </c>
      <c r="B3" s="2" t="s">
        <v>2</v>
      </c>
      <c r="C3" s="2" t="s">
        <v>3</v>
      </c>
      <c r="D3" s="2" t="s">
        <v>93</v>
      </c>
      <c r="E3" s="3" t="s">
        <v>5</v>
      </c>
      <c r="F3" s="2" t="s">
        <v>6</v>
      </c>
      <c r="G3" s="2" t="s">
        <v>7</v>
      </c>
      <c r="H3" s="3" t="s">
        <v>8</v>
      </c>
      <c r="I3" s="2" t="s">
        <v>9</v>
      </c>
      <c r="J3" s="2" t="s">
        <v>10</v>
      </c>
      <c r="K3" s="2" t="s">
        <v>140</v>
      </c>
    </row>
    <row r="4" spans="1:11" ht="15">
      <c r="A4" s="81">
        <v>1</v>
      </c>
      <c r="B4" s="82" t="s">
        <v>215</v>
      </c>
      <c r="C4" s="81" t="s">
        <v>216</v>
      </c>
      <c r="D4" s="65">
        <v>30</v>
      </c>
      <c r="E4" s="81"/>
      <c r="F4" s="83"/>
      <c r="G4" s="81"/>
      <c r="H4" s="81"/>
      <c r="I4" s="81"/>
      <c r="J4" s="81"/>
      <c r="K4" s="81"/>
    </row>
    <row r="5" spans="1:11" ht="12.75">
      <c r="A5" s="81">
        <v>2</v>
      </c>
      <c r="B5" s="82" t="s">
        <v>217</v>
      </c>
      <c r="C5" s="81" t="s">
        <v>216</v>
      </c>
      <c r="D5" s="65">
        <v>40</v>
      </c>
      <c r="E5" s="81"/>
      <c r="F5" s="83"/>
      <c r="G5" s="81"/>
      <c r="H5" s="81"/>
      <c r="I5" s="81"/>
      <c r="J5" s="81"/>
      <c r="K5" s="81"/>
    </row>
    <row r="6" spans="1:11" ht="25.5">
      <c r="A6" s="81">
        <v>3</v>
      </c>
      <c r="B6" s="82" t="s">
        <v>218</v>
      </c>
      <c r="C6" s="81" t="s">
        <v>216</v>
      </c>
      <c r="D6" s="65">
        <v>10</v>
      </c>
      <c r="E6" s="81"/>
      <c r="F6" s="83"/>
      <c r="G6" s="81"/>
      <c r="H6" s="81"/>
      <c r="I6" s="81"/>
      <c r="J6" s="81"/>
      <c r="K6" s="81"/>
    </row>
    <row r="7" spans="1:11" ht="25.5">
      <c r="A7" s="81">
        <v>4</v>
      </c>
      <c r="B7" s="82" t="s">
        <v>219</v>
      </c>
      <c r="C7" s="81" t="s">
        <v>216</v>
      </c>
      <c r="D7" s="65">
        <v>10</v>
      </c>
      <c r="E7" s="81"/>
      <c r="F7" s="83"/>
      <c r="G7" s="81"/>
      <c r="H7" s="81"/>
      <c r="I7" s="81"/>
      <c r="J7" s="81"/>
      <c r="K7" s="81"/>
    </row>
    <row r="8" spans="1:11" ht="51">
      <c r="A8" s="81">
        <v>8</v>
      </c>
      <c r="B8" s="82" t="s">
        <v>279</v>
      </c>
      <c r="C8" s="82" t="s">
        <v>216</v>
      </c>
      <c r="D8" s="81">
        <v>70</v>
      </c>
      <c r="E8" s="82"/>
      <c r="F8" s="84"/>
      <c r="G8" s="82"/>
      <c r="H8" s="82"/>
      <c r="I8" s="82"/>
      <c r="J8" s="82"/>
      <c r="K8" s="82"/>
    </row>
    <row r="9" spans="1:11" ht="25.5">
      <c r="A9" s="81">
        <v>9</v>
      </c>
      <c r="B9" s="82" t="s">
        <v>220</v>
      </c>
      <c r="C9" s="82" t="s">
        <v>216</v>
      </c>
      <c r="D9" s="81">
        <v>10</v>
      </c>
      <c r="E9" s="82"/>
      <c r="F9" s="84"/>
      <c r="G9" s="82"/>
      <c r="H9" s="82"/>
      <c r="I9" s="82"/>
      <c r="J9" s="82"/>
      <c r="K9" s="82"/>
    </row>
    <row r="10" ht="12.75">
      <c r="J10" s="85"/>
    </row>
  </sheetData>
  <sheetProtection selectLockedCells="1" selectUnlockedCells="1"/>
  <mergeCells count="1">
    <mergeCell ref="A2:C2"/>
  </mergeCells>
  <printOptions/>
  <pageMargins left="0.25" right="0.25"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K14"/>
  <sheetViews>
    <sheetView zoomScalePageLayoutView="0" workbookViewId="0" topLeftCell="A1">
      <selection activeCell="B7" sqref="B4:B7"/>
    </sheetView>
  </sheetViews>
  <sheetFormatPr defaultColWidth="9.00390625" defaultRowHeight="12.75"/>
  <cols>
    <col min="1" max="1" width="3.875" style="0" customWidth="1"/>
    <col min="2" max="2" width="40.875" style="0" customWidth="1"/>
  </cols>
  <sheetData>
    <row r="2" spans="2:3" ht="12.75">
      <c r="B2" s="254" t="s">
        <v>374</v>
      </c>
      <c r="C2" s="254"/>
    </row>
    <row r="3" spans="1:11" ht="51.75" thickBot="1">
      <c r="A3" s="2" t="s">
        <v>1</v>
      </c>
      <c r="B3" s="2" t="s">
        <v>2</v>
      </c>
      <c r="C3" s="2" t="s">
        <v>3</v>
      </c>
      <c r="D3" s="2" t="s">
        <v>93</v>
      </c>
      <c r="E3" s="3" t="s">
        <v>5</v>
      </c>
      <c r="F3" s="2" t="s">
        <v>6</v>
      </c>
      <c r="G3" s="2" t="s">
        <v>7</v>
      </c>
      <c r="H3" s="3" t="s">
        <v>8</v>
      </c>
      <c r="I3" s="2" t="s">
        <v>9</v>
      </c>
      <c r="J3" s="2" t="s">
        <v>10</v>
      </c>
      <c r="K3" s="86" t="s">
        <v>140</v>
      </c>
    </row>
    <row r="4" spans="1:11" ht="119.25" customHeight="1" thickBot="1">
      <c r="A4" s="87" t="s">
        <v>12</v>
      </c>
      <c r="B4" s="149" t="s">
        <v>262</v>
      </c>
      <c r="C4" s="123" t="s">
        <v>26</v>
      </c>
      <c r="D4" s="123">
        <v>2</v>
      </c>
      <c r="E4" s="150"/>
      <c r="F4" s="125"/>
      <c r="G4" s="123"/>
      <c r="H4" s="123"/>
      <c r="I4" s="123"/>
      <c r="J4" s="123"/>
      <c r="K4" s="123"/>
    </row>
    <row r="5" spans="1:11" ht="48.75" thickBot="1">
      <c r="A5" s="87" t="s">
        <v>14</v>
      </c>
      <c r="B5" s="151" t="s">
        <v>263</v>
      </c>
      <c r="C5" s="126" t="s">
        <v>26</v>
      </c>
      <c r="D5" s="132">
        <v>2</v>
      </c>
      <c r="E5" s="126"/>
      <c r="F5" s="152"/>
      <c r="G5" s="126"/>
      <c r="H5" s="126"/>
      <c r="I5" s="126"/>
      <c r="J5" s="126"/>
      <c r="K5" s="126"/>
    </row>
    <row r="6" ht="12.75">
      <c r="B6" t="s">
        <v>231</v>
      </c>
    </row>
    <row r="9" spans="3:4" ht="12.75">
      <c r="C9" s="157"/>
      <c r="D9" s="157"/>
    </row>
    <row r="10" spans="3:4" ht="12.75">
      <c r="C10" s="158"/>
      <c r="D10" s="158"/>
    </row>
    <row r="11" spans="3:4" ht="12.75">
      <c r="C11" s="158"/>
      <c r="D11" s="158"/>
    </row>
    <row r="12" spans="3:11" ht="12.75">
      <c r="C12" s="158"/>
      <c r="D12" s="159"/>
      <c r="E12" s="154"/>
      <c r="F12" s="153"/>
      <c r="G12" s="153"/>
      <c r="H12" s="154"/>
      <c r="I12" s="153"/>
      <c r="J12" s="153"/>
      <c r="K12" s="153"/>
    </row>
    <row r="13" spans="3:11" ht="12.75">
      <c r="C13" s="158"/>
      <c r="D13" s="160"/>
      <c r="E13" s="155"/>
      <c r="F13" s="156"/>
      <c r="G13" s="155"/>
      <c r="H13" s="155"/>
      <c r="I13" s="155"/>
      <c r="J13" s="155"/>
      <c r="K13" s="155"/>
    </row>
    <row r="14" spans="3:11" ht="12.75">
      <c r="C14" s="158"/>
      <c r="D14" s="158"/>
      <c r="E14" s="155"/>
      <c r="F14" s="156"/>
      <c r="G14" s="155"/>
      <c r="H14" s="155"/>
      <c r="I14" s="155"/>
      <c r="J14" s="155"/>
      <c r="K14" s="155"/>
    </row>
  </sheetData>
  <sheetProtection/>
  <mergeCells count="1">
    <mergeCell ref="B2:C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K6"/>
  <sheetViews>
    <sheetView zoomScalePageLayoutView="0" workbookViewId="0" topLeftCell="A1">
      <selection activeCell="D5" sqref="B4:D5"/>
    </sheetView>
  </sheetViews>
  <sheetFormatPr defaultColWidth="9.00390625" defaultRowHeight="12.75"/>
  <cols>
    <col min="2" max="2" width="26.00390625" style="0" customWidth="1"/>
  </cols>
  <sheetData>
    <row r="2" spans="1:11" ht="12.75" customHeight="1">
      <c r="A2" s="244" t="s">
        <v>274</v>
      </c>
      <c r="B2" s="244"/>
      <c r="C2" s="244"/>
      <c r="D2" s="1"/>
      <c r="E2" s="1"/>
      <c r="F2" s="1"/>
      <c r="G2" s="1"/>
      <c r="H2" s="1"/>
      <c r="I2" s="1"/>
      <c r="J2" s="1"/>
      <c r="K2" s="1"/>
    </row>
    <row r="3" spans="1:11" ht="51">
      <c r="A3" s="2" t="s">
        <v>1</v>
      </c>
      <c r="B3" s="2" t="s">
        <v>2</v>
      </c>
      <c r="C3" s="2" t="s">
        <v>3</v>
      </c>
      <c r="D3" s="2" t="s">
        <v>4</v>
      </c>
      <c r="E3" s="3" t="s">
        <v>5</v>
      </c>
      <c r="F3" s="2" t="s">
        <v>6</v>
      </c>
      <c r="G3" s="4" t="s">
        <v>7</v>
      </c>
      <c r="H3" s="3" t="s">
        <v>8</v>
      </c>
      <c r="I3" s="2" t="s">
        <v>9</v>
      </c>
      <c r="J3" s="2" t="s">
        <v>10</v>
      </c>
      <c r="K3" s="5" t="s">
        <v>11</v>
      </c>
    </row>
    <row r="4" spans="1:11" ht="25.5">
      <c r="A4" s="6" t="s">
        <v>12</v>
      </c>
      <c r="B4" s="7" t="s">
        <v>232</v>
      </c>
      <c r="C4" s="6" t="s">
        <v>13</v>
      </c>
      <c r="D4" s="6">
        <v>600</v>
      </c>
      <c r="E4" s="8"/>
      <c r="F4" s="9"/>
      <c r="G4" s="8"/>
      <c r="H4" s="8"/>
      <c r="I4" s="8"/>
      <c r="J4" s="8"/>
      <c r="K4" s="10"/>
    </row>
    <row r="5" spans="1:11" ht="63" customHeight="1">
      <c r="A5" s="6" t="s">
        <v>14</v>
      </c>
      <c r="B5" s="7" t="s">
        <v>233</v>
      </c>
      <c r="C5" s="6" t="s">
        <v>13</v>
      </c>
      <c r="D5" s="6">
        <v>600</v>
      </c>
      <c r="E5" s="8"/>
      <c r="F5" s="9"/>
      <c r="G5" s="8"/>
      <c r="H5" s="8"/>
      <c r="I5" s="8"/>
      <c r="J5" s="8"/>
      <c r="K5" s="10"/>
    </row>
    <row r="6" spans="1:11" ht="12.75">
      <c r="A6" s="6" t="s">
        <v>15</v>
      </c>
      <c r="B6" s="12" t="s">
        <v>234</v>
      </c>
      <c r="C6" s="6"/>
      <c r="D6" s="6"/>
      <c r="E6" s="8"/>
      <c r="F6" s="9"/>
      <c r="G6" s="8"/>
      <c r="H6" s="8"/>
      <c r="I6" s="8"/>
      <c r="J6" s="8"/>
      <c r="K6" s="10"/>
    </row>
  </sheetData>
  <sheetProtection selectLockedCells="1" selectUnlockedCells="1"/>
  <mergeCells count="1">
    <mergeCell ref="A2:C2"/>
  </mergeCells>
  <printOptions/>
  <pageMargins left="0.7" right="0.7" top="0.75" bottom="0.75" header="0.5118055555555555" footer="0.511805555555555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M22"/>
  <sheetViews>
    <sheetView zoomScale="90" zoomScaleNormal="90" zoomScalePageLayoutView="0" workbookViewId="0" topLeftCell="A1">
      <selection activeCell="B20" sqref="B20"/>
    </sheetView>
  </sheetViews>
  <sheetFormatPr defaultColWidth="9.00390625" defaultRowHeight="12.75"/>
  <cols>
    <col min="1" max="1" width="4.75390625" style="0" customWidth="1"/>
    <col min="2" max="2" width="40.625" style="0" customWidth="1"/>
  </cols>
  <sheetData>
    <row r="2" spans="1:12" ht="12.75" customHeight="1">
      <c r="A2" s="254"/>
      <c r="B2" s="254"/>
      <c r="C2" s="254"/>
      <c r="D2" s="120"/>
      <c r="E2" s="40"/>
      <c r="F2" s="41"/>
      <c r="G2" s="41"/>
      <c r="H2" s="41"/>
      <c r="I2" s="28"/>
      <c r="J2" s="1"/>
      <c r="K2" s="1"/>
      <c r="L2" s="41"/>
    </row>
    <row r="3" spans="1:12" ht="12.75" customHeight="1">
      <c r="A3" s="254" t="s">
        <v>237</v>
      </c>
      <c r="B3" s="254"/>
      <c r="C3" s="254"/>
      <c r="D3" s="120"/>
      <c r="E3" s="40"/>
      <c r="F3" s="41"/>
      <c r="G3" s="41"/>
      <c r="H3" s="41"/>
      <c r="I3" s="28"/>
      <c r="J3" s="1"/>
      <c r="K3" s="1"/>
      <c r="L3" s="41"/>
    </row>
    <row r="4" spans="1:11" ht="51">
      <c r="A4" s="2" t="s">
        <v>1</v>
      </c>
      <c r="B4" s="2" t="s">
        <v>2</v>
      </c>
      <c r="C4" s="2" t="s">
        <v>3</v>
      </c>
      <c r="D4" s="2" t="s">
        <v>93</v>
      </c>
      <c r="E4" s="3" t="s">
        <v>5</v>
      </c>
      <c r="F4" s="2" t="s">
        <v>6</v>
      </c>
      <c r="G4" s="2" t="s">
        <v>7</v>
      </c>
      <c r="H4" s="3" t="s">
        <v>8</v>
      </c>
      <c r="I4" s="2" t="s">
        <v>9</v>
      </c>
      <c r="J4" s="2" t="s">
        <v>10</v>
      </c>
      <c r="K4" s="86" t="s">
        <v>140</v>
      </c>
    </row>
    <row r="5" spans="1:11" ht="117">
      <c r="A5" s="87" t="s">
        <v>12</v>
      </c>
      <c r="B5" s="82" t="s">
        <v>221</v>
      </c>
      <c r="C5" s="87" t="s">
        <v>216</v>
      </c>
      <c r="D5" s="87">
        <v>4</v>
      </c>
      <c r="E5" s="87"/>
      <c r="F5" s="88"/>
      <c r="G5" s="87"/>
      <c r="H5" s="87"/>
      <c r="I5" s="87"/>
      <c r="J5" s="87"/>
      <c r="K5" s="87"/>
    </row>
    <row r="6" spans="1:11" ht="91.5">
      <c r="A6" s="87" t="s">
        <v>14</v>
      </c>
      <c r="B6" s="82" t="s">
        <v>222</v>
      </c>
      <c r="C6" s="87" t="s">
        <v>216</v>
      </c>
      <c r="D6" s="87">
        <v>4</v>
      </c>
      <c r="E6" s="87"/>
      <c r="F6" s="88"/>
      <c r="G6" s="87"/>
      <c r="H6" s="87"/>
      <c r="I6" s="87"/>
      <c r="J6" s="87"/>
      <c r="K6" s="87"/>
    </row>
    <row r="7" spans="1:11" ht="170.25">
      <c r="A7" s="87" t="s">
        <v>15</v>
      </c>
      <c r="B7" s="82" t="s">
        <v>223</v>
      </c>
      <c r="C7" s="87" t="s">
        <v>216</v>
      </c>
      <c r="D7" s="87">
        <v>500</v>
      </c>
      <c r="E7" s="87"/>
      <c r="F7" s="88"/>
      <c r="G7" s="87"/>
      <c r="H7" s="87"/>
      <c r="I7" s="87"/>
      <c r="J7" s="87"/>
      <c r="K7" s="87"/>
    </row>
    <row r="8" spans="1:11" ht="142.5">
      <c r="A8" s="87" t="s">
        <v>16</v>
      </c>
      <c r="B8" s="82" t="s">
        <v>224</v>
      </c>
      <c r="C8" s="87" t="s">
        <v>216</v>
      </c>
      <c r="D8" s="87">
        <v>750</v>
      </c>
      <c r="E8" s="87"/>
      <c r="F8" s="88"/>
      <c r="G8" s="87"/>
      <c r="H8" s="87"/>
      <c r="I8" s="87"/>
      <c r="J8" s="87"/>
      <c r="K8" s="87"/>
    </row>
    <row r="9" spans="1:11" ht="38.25">
      <c r="A9" s="87" t="s">
        <v>18</v>
      </c>
      <c r="B9" s="82" t="s">
        <v>225</v>
      </c>
      <c r="C9" s="87" t="s">
        <v>216</v>
      </c>
      <c r="D9" s="87">
        <v>6</v>
      </c>
      <c r="E9" s="87"/>
      <c r="F9" s="88"/>
      <c r="G9" s="87"/>
      <c r="H9" s="87"/>
      <c r="I9" s="87"/>
      <c r="J9" s="87"/>
      <c r="K9" s="87"/>
    </row>
    <row r="10" spans="1:11" ht="25.5">
      <c r="A10" s="87" t="s">
        <v>20</v>
      </c>
      <c r="B10" s="82" t="s">
        <v>226</v>
      </c>
      <c r="C10" s="87" t="s">
        <v>216</v>
      </c>
      <c r="D10" s="87">
        <v>10</v>
      </c>
      <c r="E10" s="87"/>
      <c r="F10" s="88"/>
      <c r="G10" s="87"/>
      <c r="H10" s="87"/>
      <c r="I10" s="87"/>
      <c r="J10" s="87"/>
      <c r="K10" s="87"/>
    </row>
    <row r="11" spans="1:13" s="13" customFormat="1" ht="25.5">
      <c r="A11" s="87" t="s">
        <v>22</v>
      </c>
      <c r="B11" s="82" t="s">
        <v>227</v>
      </c>
      <c r="C11" s="87" t="s">
        <v>216</v>
      </c>
      <c r="D11" s="87">
        <v>2</v>
      </c>
      <c r="E11" s="87"/>
      <c r="F11" s="88"/>
      <c r="G11" s="87"/>
      <c r="H11" s="87"/>
      <c r="I11" s="87"/>
      <c r="J11" s="87"/>
      <c r="K11" s="87"/>
      <c r="M11"/>
    </row>
    <row r="12" spans="1:13" s="13" customFormat="1" ht="27.75">
      <c r="A12" s="87" t="s">
        <v>24</v>
      </c>
      <c r="B12" s="82" t="s">
        <v>228</v>
      </c>
      <c r="C12" s="87" t="s">
        <v>216</v>
      </c>
      <c r="D12" s="87">
        <v>1200</v>
      </c>
      <c r="E12" s="87"/>
      <c r="F12" s="88"/>
      <c r="G12" s="87"/>
      <c r="H12" s="87"/>
      <c r="I12" s="87"/>
      <c r="J12" s="87"/>
      <c r="K12" s="87"/>
      <c r="M12"/>
    </row>
    <row r="13" spans="1:13" s="13" customFormat="1" ht="27.75">
      <c r="A13" s="87" t="s">
        <v>27</v>
      </c>
      <c r="B13" s="82" t="s">
        <v>229</v>
      </c>
      <c r="C13" s="87" t="s">
        <v>216</v>
      </c>
      <c r="D13" s="87">
        <v>1500</v>
      </c>
      <c r="E13" s="87"/>
      <c r="F13" s="88"/>
      <c r="G13" s="87"/>
      <c r="H13" s="87"/>
      <c r="I13" s="87"/>
      <c r="J13" s="87"/>
      <c r="K13" s="87"/>
      <c r="M13"/>
    </row>
    <row r="14" spans="1:11" ht="51">
      <c r="A14" s="87" t="s">
        <v>28</v>
      </c>
      <c r="B14" s="82" t="s">
        <v>398</v>
      </c>
      <c r="C14" s="87" t="s">
        <v>216</v>
      </c>
      <c r="D14" s="87">
        <v>50</v>
      </c>
      <c r="E14" s="87"/>
      <c r="F14" s="88"/>
      <c r="G14" s="87"/>
      <c r="H14" s="87"/>
      <c r="I14" s="87"/>
      <c r="J14" s="87"/>
      <c r="K14" s="87"/>
    </row>
    <row r="15" spans="1:11" ht="165.75">
      <c r="A15" s="123" t="s">
        <v>30</v>
      </c>
      <c r="B15" s="124" t="s">
        <v>230</v>
      </c>
      <c r="C15" s="123" t="s">
        <v>216</v>
      </c>
      <c r="D15" s="123">
        <v>20</v>
      </c>
      <c r="E15" s="123"/>
      <c r="F15" s="125"/>
      <c r="G15" s="123"/>
      <c r="H15" s="123"/>
      <c r="I15" s="123"/>
      <c r="J15" s="123"/>
      <c r="K15" s="123"/>
    </row>
    <row r="16" spans="1:11" ht="12.75">
      <c r="A16" s="126" t="s">
        <v>31</v>
      </c>
      <c r="B16" s="127" t="s">
        <v>62</v>
      </c>
      <c r="C16" s="128" t="s">
        <v>13</v>
      </c>
      <c r="D16" s="129">
        <v>20</v>
      </c>
      <c r="E16" s="130"/>
      <c r="F16" s="131"/>
      <c r="G16" s="130"/>
      <c r="H16" s="130"/>
      <c r="I16" s="130"/>
      <c r="J16" s="130"/>
      <c r="K16" s="123"/>
    </row>
    <row r="17" spans="1:11" ht="12.75">
      <c r="A17" s="126" t="s">
        <v>32</v>
      </c>
      <c r="B17" s="127" t="s">
        <v>64</v>
      </c>
      <c r="C17" s="128" t="s">
        <v>13</v>
      </c>
      <c r="D17" s="129">
        <v>10</v>
      </c>
      <c r="E17" s="130"/>
      <c r="F17" s="131"/>
      <c r="G17" s="130"/>
      <c r="H17" s="130"/>
      <c r="I17" s="130"/>
      <c r="J17" s="130"/>
      <c r="K17" s="123"/>
    </row>
    <row r="18" spans="1:11" ht="12.75">
      <c r="A18" s="126" t="s">
        <v>33</v>
      </c>
      <c r="B18" s="133" t="s">
        <v>66</v>
      </c>
      <c r="C18" s="128" t="s">
        <v>13</v>
      </c>
      <c r="D18" s="129">
        <v>15</v>
      </c>
      <c r="E18" s="132"/>
      <c r="F18" s="131"/>
      <c r="G18" s="130"/>
      <c r="H18" s="130"/>
      <c r="I18" s="130"/>
      <c r="J18" s="130"/>
      <c r="K18" s="123"/>
    </row>
    <row r="19" spans="1:11" ht="102">
      <c r="A19" s="126" t="s">
        <v>35</v>
      </c>
      <c r="B19" s="7" t="s">
        <v>94</v>
      </c>
      <c r="C19" s="6" t="s">
        <v>13</v>
      </c>
      <c r="D19" s="6">
        <v>30</v>
      </c>
      <c r="E19" s="8"/>
      <c r="F19" s="9"/>
      <c r="G19" s="8"/>
      <c r="H19" s="30"/>
      <c r="I19" s="30"/>
      <c r="J19" s="8"/>
      <c r="K19" s="6"/>
    </row>
    <row r="20" spans="1:11" ht="76.5">
      <c r="A20" s="126" t="s">
        <v>37</v>
      </c>
      <c r="B20" s="7" t="s">
        <v>399</v>
      </c>
      <c r="C20" s="6" t="s">
        <v>13</v>
      </c>
      <c r="D20" s="6">
        <v>20</v>
      </c>
      <c r="E20" s="8"/>
      <c r="F20" s="9"/>
      <c r="G20" s="8"/>
      <c r="H20" s="30"/>
      <c r="I20" s="30"/>
      <c r="J20" s="8"/>
      <c r="K20" s="6"/>
    </row>
    <row r="21" spans="1:11" ht="25.5">
      <c r="A21" s="126" t="s">
        <v>38</v>
      </c>
      <c r="B21" s="7" t="s">
        <v>95</v>
      </c>
      <c r="C21" s="6" t="s">
        <v>13</v>
      </c>
      <c r="D21" s="6">
        <v>200</v>
      </c>
      <c r="E21" s="8"/>
      <c r="F21" s="9"/>
      <c r="G21" s="8"/>
      <c r="H21" s="30"/>
      <c r="I21" s="30"/>
      <c r="J21" s="8"/>
      <c r="K21" s="6"/>
    </row>
    <row r="22" spans="2:10" ht="12.75">
      <c r="B22" s="180" t="s">
        <v>246</v>
      </c>
      <c r="H22" s="181">
        <f>SUM(H5:H21)</f>
        <v>0</v>
      </c>
      <c r="I22" s="181">
        <f>J22-H22</f>
        <v>0</v>
      </c>
      <c r="J22">
        <f>SUM(J5:J21)</f>
        <v>0</v>
      </c>
    </row>
  </sheetData>
  <sheetProtection selectLockedCells="1" selectUnlockedCells="1"/>
  <mergeCells count="2">
    <mergeCell ref="A2:C2"/>
    <mergeCell ref="A3:C3"/>
  </mergeCells>
  <printOptions/>
  <pageMargins left="0.25" right="0.25" top="0.4354166666666667" bottom="0.75" header="0.5118055555555555" footer="0.511805555555555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K6"/>
  <sheetViews>
    <sheetView zoomScalePageLayoutView="0" workbookViewId="0" topLeftCell="A1">
      <selection activeCell="B6" sqref="B4:B6"/>
    </sheetView>
  </sheetViews>
  <sheetFormatPr defaultColWidth="9.00390625" defaultRowHeight="12.75"/>
  <cols>
    <col min="1" max="1" width="5.375" style="0" customWidth="1"/>
    <col min="2" max="2" width="36.625" style="0" customWidth="1"/>
    <col min="8" max="8" width="11.75390625" style="0" customWidth="1"/>
    <col min="11" max="11" width="11.25390625" style="0" customWidth="1"/>
  </cols>
  <sheetData>
    <row r="2" spans="1:3" ht="12.75">
      <c r="A2" s="244" t="s">
        <v>375</v>
      </c>
      <c r="B2" s="244"/>
      <c r="C2" s="244"/>
    </row>
    <row r="3" spans="1:11" ht="51">
      <c r="A3" s="2" t="s">
        <v>1</v>
      </c>
      <c r="B3" s="2" t="s">
        <v>2</v>
      </c>
      <c r="C3" s="2" t="s">
        <v>3</v>
      </c>
      <c r="D3" s="2" t="s">
        <v>4</v>
      </c>
      <c r="E3" s="3" t="s">
        <v>5</v>
      </c>
      <c r="F3" s="2" t="s">
        <v>6</v>
      </c>
      <c r="G3" s="4" t="s">
        <v>7</v>
      </c>
      <c r="H3" s="3" t="s">
        <v>8</v>
      </c>
      <c r="I3" s="2" t="s">
        <v>9</v>
      </c>
      <c r="J3" s="2" t="s">
        <v>10</v>
      </c>
      <c r="K3" s="5" t="s">
        <v>140</v>
      </c>
    </row>
    <row r="4" spans="1:11" ht="102">
      <c r="A4" s="81" t="s">
        <v>12</v>
      </c>
      <c r="B4" s="82" t="s">
        <v>400</v>
      </c>
      <c r="C4" s="81" t="s">
        <v>216</v>
      </c>
      <c r="D4" s="81">
        <v>20</v>
      </c>
      <c r="E4" s="81"/>
      <c r="F4" s="83"/>
      <c r="G4" s="81"/>
      <c r="H4" s="81"/>
      <c r="I4" s="81"/>
      <c r="J4" s="81"/>
      <c r="K4" s="81"/>
    </row>
    <row r="5" spans="1:11" ht="76.5">
      <c r="A5" s="81" t="s">
        <v>14</v>
      </c>
      <c r="B5" s="82" t="s">
        <v>235</v>
      </c>
      <c r="C5" s="81" t="s">
        <v>216</v>
      </c>
      <c r="D5" s="81">
        <v>2</v>
      </c>
      <c r="E5" s="81"/>
      <c r="F5" s="83"/>
      <c r="G5" s="81"/>
      <c r="H5" s="81"/>
      <c r="I5" s="81"/>
      <c r="J5" s="81"/>
      <c r="K5" s="81"/>
    </row>
    <row r="6" spans="2:10" ht="12.75">
      <c r="B6" t="s">
        <v>246</v>
      </c>
      <c r="H6">
        <f>SUM(H4:H5)</f>
        <v>0</v>
      </c>
      <c r="J6">
        <f>SUM(J4:J5)</f>
        <v>0</v>
      </c>
    </row>
  </sheetData>
  <sheetProtection selectLockedCells="1" selectUnlockedCells="1"/>
  <mergeCells count="1">
    <mergeCell ref="A2:C2"/>
  </mergeCell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K17"/>
  <sheetViews>
    <sheetView zoomScalePageLayoutView="0" workbookViewId="0" topLeftCell="A4">
      <selection activeCell="B17" sqref="B17"/>
    </sheetView>
  </sheetViews>
  <sheetFormatPr defaultColWidth="9.00390625" defaultRowHeight="12.75"/>
  <cols>
    <col min="1" max="1" width="4.25390625" style="0" customWidth="1"/>
    <col min="2" max="2" width="34.625" style="0" customWidth="1"/>
  </cols>
  <sheetData>
    <row r="2" spans="1:3" ht="12.75">
      <c r="A2" s="244" t="s">
        <v>247</v>
      </c>
      <c r="B2" s="244"/>
      <c r="C2" s="244"/>
    </row>
    <row r="3" spans="1:11" ht="51">
      <c r="A3" s="2" t="s">
        <v>1</v>
      </c>
      <c r="B3" s="2" t="s">
        <v>2</v>
      </c>
      <c r="C3" s="2" t="s">
        <v>3</v>
      </c>
      <c r="D3" s="2" t="s">
        <v>4</v>
      </c>
      <c r="E3" s="3" t="s">
        <v>5</v>
      </c>
      <c r="F3" s="2" t="s">
        <v>6</v>
      </c>
      <c r="G3" s="4" t="s">
        <v>7</v>
      </c>
      <c r="H3" s="3" t="s">
        <v>8</v>
      </c>
      <c r="I3" s="2" t="s">
        <v>9</v>
      </c>
      <c r="J3" s="2" t="s">
        <v>10</v>
      </c>
      <c r="K3" s="5" t="s">
        <v>140</v>
      </c>
    </row>
    <row r="4" spans="1:11" ht="102" customHeight="1">
      <c r="A4" s="6" t="s">
        <v>12</v>
      </c>
      <c r="B4" s="182" t="s">
        <v>236</v>
      </c>
      <c r="C4" s="183" t="s">
        <v>216</v>
      </c>
      <c r="D4" s="183">
        <v>5</v>
      </c>
      <c r="E4" s="183"/>
      <c r="F4" s="184"/>
      <c r="G4" s="183"/>
      <c r="H4" s="183"/>
      <c r="I4" s="183"/>
      <c r="J4" s="183"/>
      <c r="K4" s="187"/>
    </row>
    <row r="5" spans="1:11" ht="69" customHeight="1">
      <c r="A5" s="6" t="s">
        <v>14</v>
      </c>
      <c r="B5" s="82" t="s">
        <v>280</v>
      </c>
      <c r="C5" s="81" t="s">
        <v>13</v>
      </c>
      <c r="D5" s="81">
        <v>10</v>
      </c>
      <c r="E5" s="81"/>
      <c r="F5" s="83"/>
      <c r="G5" s="81"/>
      <c r="H5" s="81"/>
      <c r="I5" s="81"/>
      <c r="J5" s="81"/>
      <c r="K5" s="39"/>
    </row>
    <row r="6" spans="1:11" ht="115.5" customHeight="1">
      <c r="A6" s="6" t="s">
        <v>15</v>
      </c>
      <c r="B6" s="82" t="s">
        <v>286</v>
      </c>
      <c r="C6" s="81" t="s">
        <v>13</v>
      </c>
      <c r="D6" s="81">
        <v>60</v>
      </c>
      <c r="E6" s="81"/>
      <c r="F6" s="83"/>
      <c r="G6" s="81"/>
      <c r="H6" s="81"/>
      <c r="I6" s="81"/>
      <c r="J6" s="81"/>
      <c r="K6" s="39"/>
    </row>
    <row r="7" spans="1:11" ht="36.75" customHeight="1">
      <c r="A7" s="6" t="s">
        <v>16</v>
      </c>
      <c r="B7" s="124" t="s">
        <v>281</v>
      </c>
      <c r="C7" s="92" t="s">
        <v>13</v>
      </c>
      <c r="D7" s="92">
        <v>60</v>
      </c>
      <c r="E7" s="92"/>
      <c r="F7" s="143"/>
      <c r="G7" s="92"/>
      <c r="H7" s="92"/>
      <c r="I7" s="92"/>
      <c r="J7" s="92"/>
      <c r="K7" s="188"/>
    </row>
    <row r="8" spans="1:11" ht="87" customHeight="1">
      <c r="A8" s="6" t="s">
        <v>18</v>
      </c>
      <c r="B8" s="144" t="s">
        <v>260</v>
      </c>
      <c r="C8" s="145" t="s">
        <v>261</v>
      </c>
      <c r="D8" s="145">
        <v>1</v>
      </c>
      <c r="E8" s="146"/>
      <c r="F8" s="147"/>
      <c r="G8" s="148"/>
      <c r="H8" s="148"/>
      <c r="I8" s="148"/>
      <c r="J8" s="145"/>
      <c r="K8" s="161"/>
    </row>
    <row r="9" spans="2:8" ht="12.75">
      <c r="B9" s="185" t="s">
        <v>246</v>
      </c>
      <c r="H9" s="186"/>
    </row>
    <row r="14" ht="15">
      <c r="B14" s="190"/>
    </row>
    <row r="15" ht="15">
      <c r="B15" s="191"/>
    </row>
    <row r="16" ht="15">
      <c r="B16" s="191"/>
    </row>
    <row r="17" ht="15">
      <c r="B17" s="191"/>
    </row>
  </sheetData>
  <sheetProtection/>
  <mergeCells count="1">
    <mergeCell ref="A2:C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K8"/>
  <sheetViews>
    <sheetView zoomScalePageLayoutView="0" workbookViewId="0" topLeftCell="A1">
      <selection activeCell="B8" sqref="B4:B8"/>
    </sheetView>
  </sheetViews>
  <sheetFormatPr defaultColWidth="9.00390625" defaultRowHeight="12.75"/>
  <cols>
    <col min="1" max="1" width="4.125" style="0" customWidth="1"/>
    <col min="2" max="2" width="32.00390625" style="0" customWidth="1"/>
    <col min="7" max="7" width="9.75390625" style="0" customWidth="1"/>
    <col min="14" max="14" width="15.00390625" style="0" customWidth="1"/>
  </cols>
  <sheetData>
    <row r="2" spans="1:3" ht="12.75" customHeight="1">
      <c r="A2" s="244" t="s">
        <v>282</v>
      </c>
      <c r="B2" s="244"/>
      <c r="C2" s="244"/>
    </row>
    <row r="3" spans="1:11" ht="51">
      <c r="A3" s="2" t="s">
        <v>1</v>
      </c>
      <c r="B3" s="2" t="s">
        <v>2</v>
      </c>
      <c r="C3" s="89" t="s">
        <v>3</v>
      </c>
      <c r="D3" s="89" t="s">
        <v>4</v>
      </c>
      <c r="E3" s="90" t="s">
        <v>5</v>
      </c>
      <c r="F3" s="89" t="s">
        <v>6</v>
      </c>
      <c r="G3" s="93" t="s">
        <v>7</v>
      </c>
      <c r="H3" s="90" t="s">
        <v>8</v>
      </c>
      <c r="I3" s="89" t="s">
        <v>9</v>
      </c>
      <c r="J3" s="89" t="s">
        <v>10</v>
      </c>
      <c r="K3" s="94" t="s">
        <v>140</v>
      </c>
    </row>
    <row r="4" spans="1:11" ht="63.75">
      <c r="A4" s="60" t="s">
        <v>12</v>
      </c>
      <c r="B4" s="95" t="s">
        <v>401</v>
      </c>
      <c r="C4" s="60" t="s">
        <v>13</v>
      </c>
      <c r="D4" s="6">
        <v>80</v>
      </c>
      <c r="E4" s="96"/>
      <c r="F4" s="97"/>
      <c r="G4" s="96"/>
      <c r="H4" s="96"/>
      <c r="I4" s="96"/>
      <c r="J4" s="96"/>
      <c r="K4" s="61"/>
    </row>
    <row r="5" spans="1:11" ht="63.75">
      <c r="A5" s="98" t="s">
        <v>15</v>
      </c>
      <c r="B5" s="82" t="s">
        <v>402</v>
      </c>
      <c r="C5" s="60" t="s">
        <v>13</v>
      </c>
      <c r="D5" s="29">
        <v>15</v>
      </c>
      <c r="E5" s="29"/>
      <c r="F5" s="97"/>
      <c r="G5" s="96"/>
      <c r="H5" s="96"/>
      <c r="I5" s="96"/>
      <c r="J5" s="96"/>
      <c r="K5" s="61"/>
    </row>
    <row r="6" spans="1:10" ht="12.75">
      <c r="A6" s="99"/>
      <c r="B6" t="s">
        <v>238</v>
      </c>
      <c r="G6" s="100"/>
      <c r="H6" s="100"/>
      <c r="J6" s="100"/>
    </row>
    <row r="7" s="101" customFormat="1" ht="18"/>
    <row r="8" ht="12.75">
      <c r="A8" s="99"/>
    </row>
    <row r="9" s="13" customFormat="1" ht="12.75"/>
  </sheetData>
  <sheetProtection selectLockedCells="1" selectUnlockedCells="1"/>
  <mergeCells count="1">
    <mergeCell ref="A2:C2"/>
  </mergeCells>
  <printOptions/>
  <pageMargins left="0.25" right="0.25"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4:K14"/>
  <sheetViews>
    <sheetView tabSelected="1" view="pageLayout" workbookViewId="0" topLeftCell="A10">
      <selection activeCell="D16" sqref="B6:D16"/>
    </sheetView>
  </sheetViews>
  <sheetFormatPr defaultColWidth="9.00390625" defaultRowHeight="12.75"/>
  <cols>
    <col min="2" max="2" width="29.125" style="0" customWidth="1"/>
    <col min="11" max="11" width="10.625" style="0" customWidth="1"/>
  </cols>
  <sheetData>
    <row r="4" spans="1:3" ht="12.75" customHeight="1">
      <c r="A4" s="244" t="s">
        <v>275</v>
      </c>
      <c r="B4" s="244"/>
      <c r="C4" s="244"/>
    </row>
    <row r="5" spans="1:11" ht="51">
      <c r="A5" s="2" t="s">
        <v>1</v>
      </c>
      <c r="B5" s="2" t="s">
        <v>2</v>
      </c>
      <c r="C5" s="2" t="s">
        <v>3</v>
      </c>
      <c r="D5" s="2" t="s">
        <v>4</v>
      </c>
      <c r="E5" s="3" t="s">
        <v>5</v>
      </c>
      <c r="F5" s="2" t="s">
        <v>6</v>
      </c>
      <c r="G5" s="4" t="s">
        <v>7</v>
      </c>
      <c r="H5" s="3" t="s">
        <v>8</v>
      </c>
      <c r="I5" s="2" t="s">
        <v>9</v>
      </c>
      <c r="J5" s="2" t="s">
        <v>10</v>
      </c>
      <c r="K5" s="5" t="s">
        <v>140</v>
      </c>
    </row>
    <row r="6" spans="1:11" ht="25.5">
      <c r="A6" s="6" t="s">
        <v>12</v>
      </c>
      <c r="B6" s="16" t="s">
        <v>239</v>
      </c>
      <c r="C6" s="6" t="s">
        <v>26</v>
      </c>
      <c r="D6" s="6">
        <v>60</v>
      </c>
      <c r="E6" s="8"/>
      <c r="F6" s="9"/>
      <c r="G6" s="8"/>
      <c r="H6" s="30"/>
      <c r="I6" s="30"/>
      <c r="J6" s="8"/>
      <c r="K6" s="64"/>
    </row>
    <row r="7" spans="1:11" ht="38.25">
      <c r="A7" s="6" t="s">
        <v>14</v>
      </c>
      <c r="B7" s="102" t="s">
        <v>240</v>
      </c>
      <c r="C7" s="103" t="s">
        <v>13</v>
      </c>
      <c r="D7" s="104">
        <v>24000</v>
      </c>
      <c r="E7" s="78"/>
      <c r="F7" s="105"/>
      <c r="G7" s="78"/>
      <c r="H7" s="106"/>
      <c r="I7" s="106"/>
      <c r="J7" s="78"/>
      <c r="K7" s="107"/>
    </row>
    <row r="8" spans="1:11" ht="25.5">
      <c r="A8" s="6" t="s">
        <v>15</v>
      </c>
      <c r="B8" s="39" t="s">
        <v>241</v>
      </c>
      <c r="C8" s="29" t="s">
        <v>13</v>
      </c>
      <c r="D8" s="29">
        <v>8000</v>
      </c>
      <c r="E8" s="81"/>
      <c r="F8" s="105"/>
      <c r="G8" s="78"/>
      <c r="H8" s="106"/>
      <c r="I8" s="106"/>
      <c r="J8" s="78"/>
      <c r="K8" s="81"/>
    </row>
    <row r="9" spans="1:11" ht="25.5">
      <c r="A9" s="6" t="s">
        <v>16</v>
      </c>
      <c r="B9" s="82" t="s">
        <v>285</v>
      </c>
      <c r="C9" s="29" t="s">
        <v>13</v>
      </c>
      <c r="D9" s="29">
        <v>2500</v>
      </c>
      <c r="E9" s="81"/>
      <c r="F9" s="105"/>
      <c r="G9" s="78"/>
      <c r="H9" s="106"/>
      <c r="I9" s="106"/>
      <c r="J9" s="78"/>
      <c r="K9" s="81"/>
    </row>
    <row r="10" spans="1:11" ht="25.5">
      <c r="A10" s="6" t="s">
        <v>18</v>
      </c>
      <c r="B10" s="39" t="s">
        <v>242</v>
      </c>
      <c r="C10" s="29" t="s">
        <v>13</v>
      </c>
      <c r="D10" s="29">
        <v>1400</v>
      </c>
      <c r="E10" s="81"/>
      <c r="F10" s="105"/>
      <c r="G10" s="78"/>
      <c r="H10" s="106"/>
      <c r="I10" s="106"/>
      <c r="J10" s="78"/>
      <c r="K10" s="81"/>
    </row>
    <row r="11" spans="1:11" ht="25.5">
      <c r="A11" s="6" t="s">
        <v>20</v>
      </c>
      <c r="B11" s="82" t="s">
        <v>243</v>
      </c>
      <c r="C11" s="29" t="s">
        <v>13</v>
      </c>
      <c r="D11" s="29">
        <v>1000</v>
      </c>
      <c r="E11" s="81"/>
      <c r="F11" s="105"/>
      <c r="G11" s="78"/>
      <c r="H11" s="106"/>
      <c r="I11" s="106"/>
      <c r="J11" s="78"/>
      <c r="K11" s="81"/>
    </row>
    <row r="12" spans="1:11" ht="25.5">
      <c r="A12" s="6" t="s">
        <v>22</v>
      </c>
      <c r="B12" s="39" t="s">
        <v>244</v>
      </c>
      <c r="C12" s="29" t="s">
        <v>13</v>
      </c>
      <c r="D12" s="29">
        <v>1000</v>
      </c>
      <c r="E12" s="81"/>
      <c r="F12" s="105"/>
      <c r="G12" s="78"/>
      <c r="H12" s="106"/>
      <c r="I12" s="106"/>
      <c r="J12" s="78"/>
      <c r="K12" s="81"/>
    </row>
    <row r="13" spans="1:11" ht="25.5">
      <c r="A13" s="6" t="s">
        <v>24</v>
      </c>
      <c r="B13" s="39" t="s">
        <v>245</v>
      </c>
      <c r="C13" s="29" t="s">
        <v>13</v>
      </c>
      <c r="D13" s="29">
        <v>1000</v>
      </c>
      <c r="E13" s="81"/>
      <c r="F13" s="105"/>
      <c r="G13" s="78"/>
      <c r="H13" s="106"/>
      <c r="I13" s="106"/>
      <c r="J13" s="78"/>
      <c r="K13" s="81"/>
    </row>
    <row r="14" spans="1:11" ht="12.75">
      <c r="A14" s="81" t="s">
        <v>246</v>
      </c>
      <c r="B14" s="81"/>
      <c r="C14" s="81"/>
      <c r="D14" s="81"/>
      <c r="E14" s="81"/>
      <c r="F14" s="81"/>
      <c r="G14" s="68"/>
      <c r="H14" s="30"/>
      <c r="I14" s="81"/>
      <c r="J14" s="68"/>
      <c r="K14" s="81"/>
    </row>
  </sheetData>
  <sheetProtection selectLockedCells="1" selectUnlockedCells="1"/>
  <mergeCells count="1">
    <mergeCell ref="A4:C4"/>
  </mergeCells>
  <printOptions/>
  <pageMargins left="0.25" right="0.25" top="0.75" bottom="0.75"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27">
      <selection activeCell="E29" sqref="B3:E29"/>
    </sheetView>
  </sheetViews>
  <sheetFormatPr defaultColWidth="9.00390625" defaultRowHeight="12.75"/>
  <cols>
    <col min="1" max="1" width="4.125" style="23" customWidth="1"/>
    <col min="2" max="2" width="41.625" style="24" customWidth="1"/>
    <col min="3" max="3" width="6.375" style="24" customWidth="1"/>
    <col min="4" max="4" width="8.625" style="24" customWidth="1"/>
    <col min="5" max="5" width="10.625" style="25" customWidth="1"/>
    <col min="6" max="6" width="7.00390625" style="26" customWidth="1"/>
    <col min="7" max="7" width="10.375" style="27" customWidth="1"/>
    <col min="8" max="8" width="10.00390625" style="28" customWidth="1"/>
    <col min="9" max="9" width="9.625" style="1" customWidth="1"/>
    <col min="10" max="10" width="9.75390625" style="1" customWidth="1"/>
    <col min="11" max="11" width="10.875" style="24" customWidth="1"/>
    <col min="12" max="12" width="14.875" style="24" customWidth="1"/>
    <col min="13" max="16384" width="9.125" style="24" customWidth="1"/>
  </cols>
  <sheetData>
    <row r="1" spans="1:3" ht="12.75" customHeight="1">
      <c r="A1" s="244" t="s">
        <v>68</v>
      </c>
      <c r="B1" s="244"/>
      <c r="C1" s="244"/>
    </row>
    <row r="2" spans="1:11" ht="53.25" customHeight="1">
      <c r="A2" s="2" t="s">
        <v>1</v>
      </c>
      <c r="B2" s="2" t="s">
        <v>2</v>
      </c>
      <c r="C2" s="2" t="s">
        <v>3</v>
      </c>
      <c r="D2" s="2" t="s">
        <v>4</v>
      </c>
      <c r="E2" s="3" t="s">
        <v>5</v>
      </c>
      <c r="F2" s="2" t="s">
        <v>6</v>
      </c>
      <c r="G2" s="4" t="s">
        <v>7</v>
      </c>
      <c r="H2" s="3" t="s">
        <v>8</v>
      </c>
      <c r="I2" s="2" t="s">
        <v>9</v>
      </c>
      <c r="J2" s="2" t="s">
        <v>10</v>
      </c>
      <c r="K2" s="5" t="s">
        <v>11</v>
      </c>
    </row>
    <row r="3" spans="1:12" s="32" customFormat="1" ht="25.5">
      <c r="A3" s="6" t="s">
        <v>12</v>
      </c>
      <c r="B3" s="7" t="s">
        <v>69</v>
      </c>
      <c r="C3" s="6" t="s">
        <v>13</v>
      </c>
      <c r="D3" s="29">
        <v>200</v>
      </c>
      <c r="E3" s="8"/>
      <c r="F3" s="9"/>
      <c r="G3" s="8"/>
      <c r="H3" s="30"/>
      <c r="I3" s="30"/>
      <c r="J3" s="8"/>
      <c r="K3" s="10"/>
      <c r="L3" s="31"/>
    </row>
    <row r="4" spans="1:12" s="32" customFormat="1" ht="63.75">
      <c r="A4" s="6" t="s">
        <v>14</v>
      </c>
      <c r="B4" s="7" t="s">
        <v>70</v>
      </c>
      <c r="C4" s="6" t="s">
        <v>13</v>
      </c>
      <c r="D4" s="29">
        <v>20</v>
      </c>
      <c r="E4" s="8"/>
      <c r="F4" s="9"/>
      <c r="G4" s="8"/>
      <c r="H4" s="30"/>
      <c r="I4" s="30"/>
      <c r="J4" s="8"/>
      <c r="K4" s="10"/>
      <c r="L4" s="31"/>
    </row>
    <row r="5" spans="1:12" ht="51">
      <c r="A5" s="6" t="s">
        <v>15</v>
      </c>
      <c r="B5" s="7" t="s">
        <v>71</v>
      </c>
      <c r="C5" s="6" t="s">
        <v>13</v>
      </c>
      <c r="D5" s="29">
        <v>10</v>
      </c>
      <c r="E5" s="8"/>
      <c r="F5" s="9"/>
      <c r="G5" s="8"/>
      <c r="H5" s="30"/>
      <c r="I5" s="30"/>
      <c r="J5" s="8"/>
      <c r="K5" s="10"/>
      <c r="L5" s="31"/>
    </row>
    <row r="6" spans="1:12" ht="38.25">
      <c r="A6" s="6" t="s">
        <v>16</v>
      </c>
      <c r="B6" s="16" t="s">
        <v>72</v>
      </c>
      <c r="C6" s="17" t="s">
        <v>13</v>
      </c>
      <c r="D6" s="6">
        <v>100</v>
      </c>
      <c r="E6" s="8"/>
      <c r="F6" s="9"/>
      <c r="G6" s="8"/>
      <c r="H6" s="30"/>
      <c r="I6" s="30"/>
      <c r="J6" s="8"/>
      <c r="K6" s="10"/>
      <c r="L6" s="33"/>
    </row>
    <row r="7" spans="1:12" ht="38.25">
      <c r="A7" s="6" t="s">
        <v>18</v>
      </c>
      <c r="B7" s="16" t="s">
        <v>73</v>
      </c>
      <c r="C7" s="17" t="s">
        <v>13</v>
      </c>
      <c r="D7" s="6">
        <v>1200</v>
      </c>
      <c r="E7" s="8"/>
      <c r="F7" s="9"/>
      <c r="G7" s="8"/>
      <c r="H7" s="30"/>
      <c r="I7" s="30"/>
      <c r="J7" s="8"/>
      <c r="K7" s="10"/>
      <c r="L7" s="33"/>
    </row>
    <row r="8" spans="1:12" ht="12.75">
      <c r="A8" s="6" t="s">
        <v>20</v>
      </c>
      <c r="B8" s="16" t="s">
        <v>74</v>
      </c>
      <c r="C8" s="17" t="s">
        <v>13</v>
      </c>
      <c r="D8" s="6">
        <v>100</v>
      </c>
      <c r="E8" s="8"/>
      <c r="F8" s="9"/>
      <c r="G8" s="8"/>
      <c r="H8" s="30"/>
      <c r="I8" s="30"/>
      <c r="J8" s="8"/>
      <c r="K8" s="10"/>
      <c r="L8" s="33"/>
    </row>
    <row r="9" spans="1:12" ht="38.25">
      <c r="A9" s="6" t="s">
        <v>22</v>
      </c>
      <c r="B9" s="14" t="s">
        <v>75</v>
      </c>
      <c r="C9" s="17" t="s">
        <v>13</v>
      </c>
      <c r="D9" s="6">
        <v>50</v>
      </c>
      <c r="E9" s="8"/>
      <c r="F9" s="9"/>
      <c r="G9" s="8"/>
      <c r="H9" s="30"/>
      <c r="I9" s="30"/>
      <c r="J9" s="8"/>
      <c r="K9" s="10"/>
      <c r="L9" s="13"/>
    </row>
    <row r="10" spans="1:12" ht="38.25">
      <c r="A10" s="6" t="s">
        <v>24</v>
      </c>
      <c r="B10" s="14" t="s">
        <v>76</v>
      </c>
      <c r="C10" s="6" t="s">
        <v>13</v>
      </c>
      <c r="D10" s="6">
        <v>700</v>
      </c>
      <c r="E10" s="8"/>
      <c r="F10" s="9"/>
      <c r="G10" s="8"/>
      <c r="H10" s="30"/>
      <c r="I10" s="30"/>
      <c r="J10" s="8"/>
      <c r="K10" s="10"/>
      <c r="L10" s="33"/>
    </row>
    <row r="11" spans="1:12" ht="38.25">
      <c r="A11" s="6" t="s">
        <v>27</v>
      </c>
      <c r="B11" s="14" t="s">
        <v>77</v>
      </c>
      <c r="C11" s="6" t="s">
        <v>13</v>
      </c>
      <c r="D11" s="6">
        <v>80</v>
      </c>
      <c r="E11" s="8"/>
      <c r="F11" s="9"/>
      <c r="G11" s="8"/>
      <c r="H11" s="30"/>
      <c r="I11" s="30"/>
      <c r="J11" s="8"/>
      <c r="K11" s="10"/>
      <c r="L11" s="33"/>
    </row>
    <row r="12" spans="1:12" ht="38.25">
      <c r="A12" s="6" t="s">
        <v>28</v>
      </c>
      <c r="B12" s="14" t="s">
        <v>78</v>
      </c>
      <c r="C12" s="6" t="s">
        <v>13</v>
      </c>
      <c r="D12" s="6">
        <v>300</v>
      </c>
      <c r="E12" s="8"/>
      <c r="F12" s="9"/>
      <c r="G12" s="8"/>
      <c r="H12" s="30"/>
      <c r="I12" s="30"/>
      <c r="J12" s="8"/>
      <c r="K12" s="10"/>
      <c r="L12" s="33"/>
    </row>
    <row r="13" spans="1:12" ht="89.25">
      <c r="A13" s="6" t="s">
        <v>30</v>
      </c>
      <c r="B13" s="214" t="s">
        <v>323</v>
      </c>
      <c r="C13" s="6" t="s">
        <v>13</v>
      </c>
      <c r="D13" s="6">
        <v>150</v>
      </c>
      <c r="E13" s="8"/>
      <c r="F13" s="9"/>
      <c r="G13" s="8"/>
      <c r="H13" s="30"/>
      <c r="I13" s="30"/>
      <c r="J13" s="8"/>
      <c r="K13" s="10"/>
      <c r="L13" s="34"/>
    </row>
    <row r="14" spans="1:12" ht="63.75">
      <c r="A14" s="6" t="s">
        <v>31</v>
      </c>
      <c r="B14" s="7" t="s">
        <v>79</v>
      </c>
      <c r="C14" s="6" t="s">
        <v>13</v>
      </c>
      <c r="D14" s="6">
        <v>200</v>
      </c>
      <c r="E14" s="8"/>
      <c r="F14" s="9"/>
      <c r="G14" s="8"/>
      <c r="H14" s="30"/>
      <c r="I14" s="30"/>
      <c r="J14" s="8"/>
      <c r="K14" s="10"/>
      <c r="L14" s="33"/>
    </row>
    <row r="15" spans="1:12" ht="38.25">
      <c r="A15" s="6" t="s">
        <v>32</v>
      </c>
      <c r="B15" s="16" t="s">
        <v>80</v>
      </c>
      <c r="C15" s="6" t="s">
        <v>13</v>
      </c>
      <c r="D15" s="6">
        <v>200</v>
      </c>
      <c r="E15" s="8"/>
      <c r="F15" s="9"/>
      <c r="G15" s="8"/>
      <c r="H15" s="30"/>
      <c r="I15" s="30"/>
      <c r="J15" s="8"/>
      <c r="K15" s="10"/>
      <c r="L15" s="33"/>
    </row>
    <row r="16" spans="1:12" ht="89.25">
      <c r="A16" s="6" t="s">
        <v>33</v>
      </c>
      <c r="B16" s="214" t="s">
        <v>324</v>
      </c>
      <c r="C16" s="29" t="s">
        <v>13</v>
      </c>
      <c r="D16" s="6">
        <v>40</v>
      </c>
      <c r="E16" s="8"/>
      <c r="F16" s="9"/>
      <c r="G16" s="8"/>
      <c r="H16" s="30"/>
      <c r="I16" s="30"/>
      <c r="J16" s="8"/>
      <c r="K16" s="10"/>
      <c r="L16" s="33"/>
    </row>
    <row r="17" spans="1:12" ht="191.25">
      <c r="A17" s="6" t="s">
        <v>35</v>
      </c>
      <c r="B17" s="241" t="s">
        <v>378</v>
      </c>
      <c r="C17" s="29" t="s">
        <v>13</v>
      </c>
      <c r="D17" s="6">
        <v>300</v>
      </c>
      <c r="E17" s="8"/>
      <c r="F17" s="9"/>
      <c r="G17" s="8"/>
      <c r="H17" s="30"/>
      <c r="I17" s="30"/>
      <c r="J17" s="8"/>
      <c r="K17" s="10"/>
      <c r="L17" s="33"/>
    </row>
    <row r="18" spans="1:12" ht="89.25">
      <c r="A18" s="6" t="s">
        <v>37</v>
      </c>
      <c r="B18" s="7" t="s">
        <v>271</v>
      </c>
      <c r="C18" s="17" t="s">
        <v>13</v>
      </c>
      <c r="D18" s="6">
        <v>350</v>
      </c>
      <c r="E18" s="8"/>
      <c r="F18" s="9"/>
      <c r="G18" s="8"/>
      <c r="H18" s="30"/>
      <c r="I18" s="30"/>
      <c r="J18" s="8"/>
      <c r="K18" s="10"/>
      <c r="L18" s="35"/>
    </row>
    <row r="19" spans="1:12" ht="38.25">
      <c r="A19" s="6" t="s">
        <v>38</v>
      </c>
      <c r="B19" s="7" t="s">
        <v>81</v>
      </c>
      <c r="C19" s="6" t="s">
        <v>13</v>
      </c>
      <c r="D19" s="6">
        <v>10</v>
      </c>
      <c r="E19" s="8"/>
      <c r="F19" s="9"/>
      <c r="G19" s="8"/>
      <c r="H19" s="30"/>
      <c r="I19" s="30"/>
      <c r="J19" s="8"/>
      <c r="K19" s="10"/>
      <c r="L19" s="33"/>
    </row>
    <row r="20" spans="1:12" ht="38.25">
      <c r="A20" s="6" t="s">
        <v>40</v>
      </c>
      <c r="B20" s="7" t="s">
        <v>82</v>
      </c>
      <c r="C20" s="6" t="s">
        <v>13</v>
      </c>
      <c r="D20" s="6">
        <v>20</v>
      </c>
      <c r="E20" s="8"/>
      <c r="F20" s="9"/>
      <c r="G20" s="8"/>
      <c r="H20" s="30"/>
      <c r="I20" s="30"/>
      <c r="J20" s="8"/>
      <c r="K20" s="10"/>
      <c r="L20" s="33"/>
    </row>
    <row r="21" spans="1:12" ht="38.25">
      <c r="A21" s="6" t="s">
        <v>42</v>
      </c>
      <c r="B21" s="7" t="s">
        <v>83</v>
      </c>
      <c r="C21" s="6" t="s">
        <v>13</v>
      </c>
      <c r="D21" s="6">
        <v>5</v>
      </c>
      <c r="E21" s="8"/>
      <c r="F21" s="9"/>
      <c r="G21" s="8"/>
      <c r="H21" s="30"/>
      <c r="I21" s="30"/>
      <c r="J21" s="8"/>
      <c r="K21" s="10"/>
      <c r="L21" s="33"/>
    </row>
    <row r="22" spans="1:12" ht="182.25" customHeight="1">
      <c r="A22" s="6" t="s">
        <v>44</v>
      </c>
      <c r="B22" s="36" t="s">
        <v>381</v>
      </c>
      <c r="C22" s="15" t="s">
        <v>13</v>
      </c>
      <c r="D22" s="6">
        <v>60</v>
      </c>
      <c r="E22" s="8"/>
      <c r="F22" s="9"/>
      <c r="G22" s="8"/>
      <c r="H22" s="30"/>
      <c r="I22" s="30"/>
      <c r="J22" s="8"/>
      <c r="K22" s="10"/>
      <c r="L22" s="33"/>
    </row>
    <row r="23" spans="1:12" ht="38.25">
      <c r="A23" s="6" t="s">
        <v>46</v>
      </c>
      <c r="B23" s="14" t="s">
        <v>84</v>
      </c>
      <c r="C23" s="15" t="s">
        <v>26</v>
      </c>
      <c r="D23" s="6">
        <v>3</v>
      </c>
      <c r="E23" s="8"/>
      <c r="F23" s="9"/>
      <c r="G23" s="8"/>
      <c r="H23" s="30"/>
      <c r="I23" s="30"/>
      <c r="J23" s="8"/>
      <c r="K23" s="10"/>
      <c r="L23" s="208"/>
    </row>
    <row r="24" spans="1:12" s="38" customFormat="1" ht="12.75">
      <c r="A24" s="6" t="s">
        <v>48</v>
      </c>
      <c r="B24" s="14" t="s">
        <v>85</v>
      </c>
      <c r="C24" s="15" t="s">
        <v>13</v>
      </c>
      <c r="D24" s="6">
        <v>30</v>
      </c>
      <c r="E24" s="8"/>
      <c r="F24" s="9"/>
      <c r="G24" s="8"/>
      <c r="H24" s="30"/>
      <c r="I24" s="30"/>
      <c r="J24" s="8"/>
      <c r="K24" s="10"/>
      <c r="L24" s="37"/>
    </row>
    <row r="25" spans="1:12" s="38" customFormat="1" ht="51">
      <c r="A25" s="6" t="s">
        <v>50</v>
      </c>
      <c r="B25" s="39" t="s">
        <v>86</v>
      </c>
      <c r="C25" s="15" t="s">
        <v>13</v>
      </c>
      <c r="D25" s="6">
        <v>50</v>
      </c>
      <c r="E25" s="8"/>
      <c r="F25" s="9"/>
      <c r="G25" s="8"/>
      <c r="H25" s="30"/>
      <c r="I25" s="30"/>
      <c r="J25" s="8"/>
      <c r="K25" s="10"/>
      <c r="L25" s="37"/>
    </row>
    <row r="26" spans="1:12" s="38" customFormat="1" ht="51">
      <c r="A26" s="6" t="s">
        <v>52</v>
      </c>
      <c r="B26" s="39" t="s">
        <v>87</v>
      </c>
      <c r="C26" s="15" t="s">
        <v>13</v>
      </c>
      <c r="D26" s="6">
        <v>5</v>
      </c>
      <c r="E26" s="8"/>
      <c r="F26" s="9"/>
      <c r="G26" s="8"/>
      <c r="H26" s="30"/>
      <c r="I26" s="30"/>
      <c r="J26" s="8"/>
      <c r="K26" s="10"/>
      <c r="L26" s="37"/>
    </row>
    <row r="27" spans="1:12" ht="63.75">
      <c r="A27" s="6" t="s">
        <v>53</v>
      </c>
      <c r="B27" s="7" t="s">
        <v>88</v>
      </c>
      <c r="C27" s="15" t="s">
        <v>13</v>
      </c>
      <c r="D27" s="6">
        <v>1</v>
      </c>
      <c r="E27" s="8"/>
      <c r="F27" s="9"/>
      <c r="G27" s="8"/>
      <c r="H27" s="30"/>
      <c r="I27" s="30"/>
      <c r="J27" s="8"/>
      <c r="K27" s="10"/>
      <c r="L27" s="33"/>
    </row>
    <row r="28" spans="1:12" ht="51">
      <c r="A28" s="6" t="s">
        <v>54</v>
      </c>
      <c r="B28" s="14" t="s">
        <v>89</v>
      </c>
      <c r="C28" s="15" t="s">
        <v>13</v>
      </c>
      <c r="D28" s="6">
        <v>10</v>
      </c>
      <c r="E28" s="8"/>
      <c r="F28" s="9"/>
      <c r="G28" s="8"/>
      <c r="H28" s="30"/>
      <c r="I28" s="30"/>
      <c r="J28" s="8"/>
      <c r="K28" s="10"/>
      <c r="L28" s="33"/>
    </row>
    <row r="29" spans="1:12" ht="12.75">
      <c r="A29" s="6" t="s">
        <v>56</v>
      </c>
      <c r="B29" s="14" t="s">
        <v>90</v>
      </c>
      <c r="C29" s="15" t="s">
        <v>13</v>
      </c>
      <c r="D29" s="6">
        <v>6</v>
      </c>
      <c r="E29" s="8"/>
      <c r="F29" s="9"/>
      <c r="G29" s="8"/>
      <c r="H29" s="30"/>
      <c r="I29" s="30"/>
      <c r="J29" s="8"/>
      <c r="K29" s="10"/>
      <c r="L29" s="33"/>
    </row>
    <row r="30" spans="1:12" ht="12.75" customHeight="1">
      <c r="A30" s="247" t="s">
        <v>91</v>
      </c>
      <c r="B30" s="247"/>
      <c r="C30" s="247"/>
      <c r="D30" s="247"/>
      <c r="E30" s="19"/>
      <c r="F30" s="18"/>
      <c r="G30" s="19"/>
      <c r="H30" s="20"/>
      <c r="I30" s="21"/>
      <c r="K30" s="18"/>
      <c r="L30" s="32"/>
    </row>
    <row r="31" ht="12.75">
      <c r="J31"/>
    </row>
  </sheetData>
  <sheetProtection selectLockedCells="1" selectUnlockedCells="1"/>
  <mergeCells count="2">
    <mergeCell ref="A1:C1"/>
    <mergeCell ref="A30:D30"/>
  </mergeCells>
  <printOptions horizontalCentered="1"/>
  <pageMargins left="0.25833333333333336" right="0.39375" top="0.12222222222222222" bottom="0.14166666666666666" header="0.5118055555555555" footer="0.5118055555555555"/>
  <pageSetup horizontalDpi="600" verticalDpi="600" orientation="landscape" paperSize="9" scale="110" r:id="rId1"/>
</worksheet>
</file>

<file path=xl/worksheets/sheet20.xml><?xml version="1.0" encoding="utf-8"?>
<worksheet xmlns="http://schemas.openxmlformats.org/spreadsheetml/2006/main" xmlns:r="http://schemas.openxmlformats.org/officeDocument/2006/relationships">
  <dimension ref="A2:K10"/>
  <sheetViews>
    <sheetView zoomScalePageLayoutView="0" workbookViewId="0" topLeftCell="A6">
      <selection activeCell="B11" sqref="B4:B11"/>
    </sheetView>
  </sheetViews>
  <sheetFormatPr defaultColWidth="9.00390625" defaultRowHeight="12.75"/>
  <cols>
    <col min="2" max="2" width="37.375" style="0" customWidth="1"/>
  </cols>
  <sheetData>
    <row r="2" spans="1:3" ht="12.75" customHeight="1">
      <c r="A2" s="244" t="s">
        <v>276</v>
      </c>
      <c r="B2" s="244"/>
      <c r="C2" s="244"/>
    </row>
    <row r="3" spans="1:11" ht="51">
      <c r="A3" s="108" t="s">
        <v>1</v>
      </c>
      <c r="B3" s="108" t="s">
        <v>2</v>
      </c>
      <c r="C3" s="108" t="s">
        <v>3</v>
      </c>
      <c r="D3" s="108" t="s">
        <v>4</v>
      </c>
      <c r="E3" s="109" t="s">
        <v>5</v>
      </c>
      <c r="F3" s="108" t="s">
        <v>6</v>
      </c>
      <c r="G3" s="108" t="s">
        <v>7</v>
      </c>
      <c r="H3" s="109" t="s">
        <v>8</v>
      </c>
      <c r="I3" s="108" t="s">
        <v>9</v>
      </c>
      <c r="J3" s="108" t="s">
        <v>10</v>
      </c>
      <c r="K3" s="110" t="s">
        <v>11</v>
      </c>
    </row>
    <row r="4" spans="1:11" ht="63.75">
      <c r="A4" s="111">
        <v>1</v>
      </c>
      <c r="B4" s="189" t="s">
        <v>283</v>
      </c>
      <c r="C4" s="112" t="s">
        <v>13</v>
      </c>
      <c r="D4" s="113">
        <v>300</v>
      </c>
      <c r="E4" s="112"/>
      <c r="F4" s="114"/>
      <c r="G4" s="112"/>
      <c r="H4" s="112"/>
      <c r="I4" s="112"/>
      <c r="J4" s="112"/>
      <c r="K4" s="112"/>
    </row>
    <row r="5" spans="1:11" ht="76.5">
      <c r="A5" s="111">
        <v>2</v>
      </c>
      <c r="B5" s="121" t="s">
        <v>248</v>
      </c>
      <c r="C5" s="112" t="s">
        <v>13</v>
      </c>
      <c r="D5" s="113">
        <v>210</v>
      </c>
      <c r="E5" s="112"/>
      <c r="F5" s="114"/>
      <c r="G5" s="112"/>
      <c r="H5" s="112"/>
      <c r="I5" s="112"/>
      <c r="J5" s="112"/>
      <c r="K5" s="112"/>
    </row>
    <row r="6" spans="1:11" ht="25.5">
      <c r="A6" s="112" t="s">
        <v>15</v>
      </c>
      <c r="B6" s="115" t="s">
        <v>249</v>
      </c>
      <c r="C6" s="112" t="s">
        <v>13</v>
      </c>
      <c r="D6" s="113">
        <v>10</v>
      </c>
      <c r="E6" s="112"/>
      <c r="F6" s="114"/>
      <c r="G6" s="112"/>
      <c r="H6" s="112"/>
      <c r="I6" s="112"/>
      <c r="J6" s="112"/>
      <c r="K6" s="112"/>
    </row>
    <row r="7" spans="1:11" ht="38.25">
      <c r="A7" s="116">
        <v>5</v>
      </c>
      <c r="B7" s="115" t="s">
        <v>250</v>
      </c>
      <c r="C7" s="112" t="s">
        <v>13</v>
      </c>
      <c r="D7" s="113">
        <v>20</v>
      </c>
      <c r="E7" s="117"/>
      <c r="F7" s="118"/>
      <c r="G7" s="117"/>
      <c r="H7" s="112"/>
      <c r="I7" s="112"/>
      <c r="J7" s="112"/>
      <c r="K7" s="119"/>
    </row>
    <row r="8" spans="1:11" ht="25.5">
      <c r="A8" s="116">
        <v>6</v>
      </c>
      <c r="B8" s="121" t="s">
        <v>251</v>
      </c>
      <c r="C8" s="112" t="s">
        <v>13</v>
      </c>
      <c r="D8" s="113">
        <v>10</v>
      </c>
      <c r="E8" s="117"/>
      <c r="F8" s="118"/>
      <c r="G8" s="117"/>
      <c r="H8" s="112"/>
      <c r="I8" s="112"/>
      <c r="J8" s="112"/>
      <c r="K8" s="119"/>
    </row>
    <row r="9" spans="1:11" ht="25.5">
      <c r="A9" s="116">
        <v>7</v>
      </c>
      <c r="B9" s="121" t="s">
        <v>252</v>
      </c>
      <c r="C9" s="112" t="s">
        <v>13</v>
      </c>
      <c r="D9" s="113">
        <v>10</v>
      </c>
      <c r="E9" s="117"/>
      <c r="F9" s="118"/>
      <c r="G9" s="117"/>
      <c r="H9" s="112"/>
      <c r="I9" s="112"/>
      <c r="J9" s="112"/>
      <c r="K9" s="119"/>
    </row>
    <row r="10" spans="1:11" ht="12.75">
      <c r="A10" s="112"/>
      <c r="B10" s="112"/>
      <c r="C10" s="112"/>
      <c r="D10" s="112"/>
      <c r="E10" s="112"/>
      <c r="F10" s="112"/>
      <c r="G10" s="112"/>
      <c r="H10" s="112"/>
      <c r="I10" s="112"/>
      <c r="J10" s="112"/>
      <c r="K10" s="112"/>
    </row>
  </sheetData>
  <sheetProtection selectLockedCells="1" selectUnlockedCells="1"/>
  <mergeCells count="1">
    <mergeCell ref="A2:C2"/>
  </mergeCells>
  <printOptions/>
  <pageMargins left="0.25" right="0.25" top="0.75" bottom="0.75" header="0.5118055555555555" footer="0.511805555555555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4:K39"/>
  <sheetViews>
    <sheetView zoomScalePageLayoutView="0" workbookViewId="0" topLeftCell="A1">
      <selection activeCell="B30" sqref="B30"/>
    </sheetView>
  </sheetViews>
  <sheetFormatPr defaultColWidth="9.00390625" defaultRowHeight="12.75"/>
  <cols>
    <col min="1" max="1" width="3.75390625" style="0" customWidth="1"/>
    <col min="2" max="2" width="67.25390625" style="0" customWidth="1"/>
    <col min="4" max="4" width="11.25390625" style="0" customWidth="1"/>
    <col min="8" max="8" width="11.25390625" style="0" bestFit="1" customWidth="1"/>
  </cols>
  <sheetData>
    <row r="4" spans="1:3" ht="12.75">
      <c r="A4" s="244" t="s">
        <v>284</v>
      </c>
      <c r="B4" s="244"/>
      <c r="C4" s="244"/>
    </row>
    <row r="5" spans="1:11" ht="51">
      <c r="A5" s="195" t="s">
        <v>1</v>
      </c>
      <c r="B5" s="195" t="s">
        <v>2</v>
      </c>
      <c r="C5" s="195" t="s">
        <v>3</v>
      </c>
      <c r="D5" s="195" t="s">
        <v>4</v>
      </c>
      <c r="E5" s="196" t="s">
        <v>5</v>
      </c>
      <c r="F5" s="195" t="s">
        <v>6</v>
      </c>
      <c r="G5" s="195" t="s">
        <v>7</v>
      </c>
      <c r="H5" s="196" t="s">
        <v>8</v>
      </c>
      <c r="I5" s="195" t="s">
        <v>9</v>
      </c>
      <c r="J5" s="195" t="s">
        <v>10</v>
      </c>
      <c r="K5" s="197" t="s">
        <v>11</v>
      </c>
    </row>
    <row r="6" spans="1:11" ht="25.5">
      <c r="A6" s="148" t="s">
        <v>12</v>
      </c>
      <c r="B6" s="193" t="s">
        <v>288</v>
      </c>
      <c r="C6" s="192" t="s">
        <v>216</v>
      </c>
      <c r="D6" s="192">
        <v>2500</v>
      </c>
      <c r="E6" s="132"/>
      <c r="F6" s="210"/>
      <c r="G6" s="132"/>
      <c r="H6" s="212"/>
      <c r="I6" s="178"/>
      <c r="J6" s="178"/>
      <c r="K6" s="132"/>
    </row>
    <row r="7" spans="1:11" ht="12.75">
      <c r="A7" s="148" t="s">
        <v>14</v>
      </c>
      <c r="B7" s="193" t="s">
        <v>302</v>
      </c>
      <c r="C7" s="192" t="s">
        <v>216</v>
      </c>
      <c r="D7" s="192">
        <v>15000</v>
      </c>
      <c r="E7" s="132"/>
      <c r="F7" s="210"/>
      <c r="G7" s="132"/>
      <c r="H7" s="212"/>
      <c r="I7" s="178"/>
      <c r="J7" s="178"/>
      <c r="K7" s="132"/>
    </row>
    <row r="8" spans="1:11" ht="12.75">
      <c r="A8" s="148" t="s">
        <v>15</v>
      </c>
      <c r="B8" s="193" t="s">
        <v>307</v>
      </c>
      <c r="C8" s="192" t="s">
        <v>216</v>
      </c>
      <c r="D8" s="192">
        <v>200</v>
      </c>
      <c r="E8" s="132"/>
      <c r="F8" s="210"/>
      <c r="G8" s="132"/>
      <c r="H8" s="212"/>
      <c r="I8" s="178"/>
      <c r="J8" s="178"/>
      <c r="K8" s="132"/>
    </row>
    <row r="9" spans="1:11" ht="12.75">
      <c r="A9" s="148" t="s">
        <v>16</v>
      </c>
      <c r="B9" s="193" t="s">
        <v>289</v>
      </c>
      <c r="C9" s="192" t="s">
        <v>216</v>
      </c>
      <c r="D9" s="192">
        <v>8500</v>
      </c>
      <c r="E9" s="132"/>
      <c r="F9" s="210"/>
      <c r="G9" s="132"/>
      <c r="H9" s="212"/>
      <c r="I9" s="178"/>
      <c r="J9" s="178"/>
      <c r="K9" s="132"/>
    </row>
    <row r="10" spans="1:11" ht="12.75">
      <c r="A10" s="148" t="s">
        <v>18</v>
      </c>
      <c r="B10" s="193" t="s">
        <v>290</v>
      </c>
      <c r="C10" s="192" t="s">
        <v>216</v>
      </c>
      <c r="D10" s="192">
        <v>4300</v>
      </c>
      <c r="E10" s="132"/>
      <c r="F10" s="210"/>
      <c r="G10" s="132"/>
      <c r="H10" s="212"/>
      <c r="I10" s="178"/>
      <c r="J10" s="178"/>
      <c r="K10" s="132"/>
    </row>
    <row r="11" spans="1:11" ht="12.75">
      <c r="A11" s="148" t="s">
        <v>20</v>
      </c>
      <c r="B11" s="193" t="s">
        <v>291</v>
      </c>
      <c r="C11" s="192" t="s">
        <v>216</v>
      </c>
      <c r="D11" s="192">
        <v>1</v>
      </c>
      <c r="E11" s="132"/>
      <c r="F11" s="210"/>
      <c r="G11" s="132"/>
      <c r="H11" s="212"/>
      <c r="I11" s="178"/>
      <c r="J11" s="178"/>
      <c r="K11" s="132"/>
    </row>
    <row r="12" spans="1:11" ht="12.75">
      <c r="A12" s="148" t="s">
        <v>22</v>
      </c>
      <c r="B12" s="193" t="s">
        <v>292</v>
      </c>
      <c r="C12" s="192" t="s">
        <v>216</v>
      </c>
      <c r="D12" s="192">
        <v>3500</v>
      </c>
      <c r="E12" s="132"/>
      <c r="F12" s="210"/>
      <c r="G12" s="132"/>
      <c r="H12" s="212"/>
      <c r="I12" s="178"/>
      <c r="J12" s="178"/>
      <c r="K12" s="132"/>
    </row>
    <row r="13" spans="1:11" ht="12.75">
      <c r="A13" s="148" t="s">
        <v>24</v>
      </c>
      <c r="B13" s="193" t="s">
        <v>308</v>
      </c>
      <c r="C13" s="192" t="s">
        <v>216</v>
      </c>
      <c r="D13" s="192">
        <v>200</v>
      </c>
      <c r="E13" s="132"/>
      <c r="F13" s="210"/>
      <c r="G13" s="132"/>
      <c r="H13" s="212"/>
      <c r="I13" s="178"/>
      <c r="J13" s="178"/>
      <c r="K13" s="132"/>
    </row>
    <row r="14" spans="1:11" ht="12.75">
      <c r="A14" s="148" t="s">
        <v>27</v>
      </c>
      <c r="B14" s="193" t="s">
        <v>309</v>
      </c>
      <c r="C14" s="192" t="s">
        <v>216</v>
      </c>
      <c r="D14" s="192">
        <v>100</v>
      </c>
      <c r="E14" s="132"/>
      <c r="F14" s="210"/>
      <c r="G14" s="132"/>
      <c r="H14" s="212"/>
      <c r="I14" s="178"/>
      <c r="J14" s="178"/>
      <c r="K14" s="132"/>
    </row>
    <row r="15" spans="1:11" ht="12.75">
      <c r="A15" s="148" t="s">
        <v>28</v>
      </c>
      <c r="B15" s="193" t="s">
        <v>310</v>
      </c>
      <c r="C15" s="192" t="s">
        <v>216</v>
      </c>
      <c r="D15" s="192">
        <v>100</v>
      </c>
      <c r="E15" s="132"/>
      <c r="F15" s="210"/>
      <c r="G15" s="132"/>
      <c r="H15" s="212"/>
      <c r="I15" s="178"/>
      <c r="J15" s="178"/>
      <c r="K15" s="132"/>
    </row>
    <row r="16" spans="1:11" ht="12.75">
      <c r="A16" s="148" t="s">
        <v>30</v>
      </c>
      <c r="B16" s="193" t="s">
        <v>304</v>
      </c>
      <c r="C16" s="192" t="s">
        <v>216</v>
      </c>
      <c r="D16" s="192">
        <v>16000</v>
      </c>
      <c r="E16" s="132"/>
      <c r="F16" s="210"/>
      <c r="G16" s="132"/>
      <c r="H16" s="212"/>
      <c r="I16" s="178"/>
      <c r="J16" s="178"/>
      <c r="K16" s="132"/>
    </row>
    <row r="17" spans="1:11" ht="12.75">
      <c r="A17" s="148" t="s">
        <v>31</v>
      </c>
      <c r="B17" s="193" t="s">
        <v>303</v>
      </c>
      <c r="C17" s="192" t="s">
        <v>216</v>
      </c>
      <c r="D17" s="192">
        <v>1000</v>
      </c>
      <c r="E17" s="132"/>
      <c r="F17" s="210"/>
      <c r="G17" s="132"/>
      <c r="H17" s="212"/>
      <c r="I17" s="178"/>
      <c r="J17" s="178"/>
      <c r="K17" s="132"/>
    </row>
    <row r="18" spans="1:11" ht="12.75">
      <c r="A18" s="148" t="s">
        <v>32</v>
      </c>
      <c r="B18" s="193" t="s">
        <v>305</v>
      </c>
      <c r="C18" s="192" t="s">
        <v>216</v>
      </c>
      <c r="D18" s="192">
        <v>500</v>
      </c>
      <c r="E18" s="132"/>
      <c r="F18" s="210"/>
      <c r="G18" s="132"/>
      <c r="H18" s="212"/>
      <c r="I18" s="178"/>
      <c r="J18" s="178"/>
      <c r="K18" s="132"/>
    </row>
    <row r="19" spans="1:11" ht="25.5">
      <c r="A19" s="148" t="s">
        <v>33</v>
      </c>
      <c r="B19" s="193" t="s">
        <v>293</v>
      </c>
      <c r="C19" s="192" t="s">
        <v>216</v>
      </c>
      <c r="D19" s="192">
        <v>400</v>
      </c>
      <c r="E19" s="132"/>
      <c r="F19" s="210"/>
      <c r="G19" s="132"/>
      <c r="H19" s="212"/>
      <c r="I19" s="178"/>
      <c r="J19" s="178"/>
      <c r="K19" s="132"/>
    </row>
    <row r="20" spans="1:11" ht="25.5">
      <c r="A20" s="148" t="s">
        <v>35</v>
      </c>
      <c r="B20" s="193" t="s">
        <v>294</v>
      </c>
      <c r="C20" s="192" t="s">
        <v>216</v>
      </c>
      <c r="D20" s="192">
        <v>1700</v>
      </c>
      <c r="E20" s="132"/>
      <c r="F20" s="210"/>
      <c r="G20" s="132"/>
      <c r="H20" s="212"/>
      <c r="I20" s="178"/>
      <c r="J20" s="178"/>
      <c r="K20" s="132"/>
    </row>
    <row r="21" spans="1:11" ht="12.75">
      <c r="A21" s="148" t="s">
        <v>37</v>
      </c>
      <c r="B21" s="193" t="s">
        <v>403</v>
      </c>
      <c r="C21" s="192" t="s">
        <v>216</v>
      </c>
      <c r="D21" s="192">
        <v>4100</v>
      </c>
      <c r="E21" s="132"/>
      <c r="F21" s="210"/>
      <c r="G21" s="132"/>
      <c r="H21" s="212"/>
      <c r="I21" s="178"/>
      <c r="J21" s="178"/>
      <c r="K21" s="132"/>
    </row>
    <row r="22" spans="1:11" ht="12.75">
      <c r="A22" s="148" t="s">
        <v>38</v>
      </c>
      <c r="B22" s="193" t="s">
        <v>404</v>
      </c>
      <c r="C22" s="192" t="s">
        <v>216</v>
      </c>
      <c r="D22" s="192">
        <v>100</v>
      </c>
      <c r="E22" s="132"/>
      <c r="F22" s="210"/>
      <c r="G22" s="132"/>
      <c r="H22" s="212"/>
      <c r="I22" s="178"/>
      <c r="J22" s="178"/>
      <c r="K22" s="132"/>
    </row>
    <row r="23" spans="1:11" ht="12.75">
      <c r="A23" s="148" t="s">
        <v>40</v>
      </c>
      <c r="B23" s="193" t="s">
        <v>311</v>
      </c>
      <c r="C23" s="192" t="s">
        <v>216</v>
      </c>
      <c r="D23" s="192">
        <v>1000</v>
      </c>
      <c r="E23" s="132"/>
      <c r="F23" s="210"/>
      <c r="G23" s="132"/>
      <c r="H23" s="212"/>
      <c r="I23" s="178"/>
      <c r="J23" s="178"/>
      <c r="K23" s="132"/>
    </row>
    <row r="24" spans="1:11" ht="25.5">
      <c r="A24" s="148" t="s">
        <v>42</v>
      </c>
      <c r="B24" s="193" t="s">
        <v>312</v>
      </c>
      <c r="C24" s="192" t="s">
        <v>216</v>
      </c>
      <c r="D24" s="192">
        <v>200</v>
      </c>
      <c r="E24" s="132"/>
      <c r="F24" s="210"/>
      <c r="G24" s="132"/>
      <c r="H24" s="212"/>
      <c r="I24" s="178"/>
      <c r="J24" s="178"/>
      <c r="K24" s="132"/>
    </row>
    <row r="25" spans="1:11" ht="12.75">
      <c r="A25" s="148" t="s">
        <v>44</v>
      </c>
      <c r="B25" s="193" t="s">
        <v>295</v>
      </c>
      <c r="C25" s="192" t="s">
        <v>216</v>
      </c>
      <c r="D25" s="192">
        <v>1000</v>
      </c>
      <c r="E25" s="132"/>
      <c r="F25" s="210"/>
      <c r="G25" s="132"/>
      <c r="H25" s="212"/>
      <c r="I25" s="178"/>
      <c r="J25" s="178"/>
      <c r="K25" s="132"/>
    </row>
    <row r="26" spans="1:11" ht="12.75">
      <c r="A26" s="148" t="s">
        <v>46</v>
      </c>
      <c r="B26" s="193" t="s">
        <v>296</v>
      </c>
      <c r="C26" s="192" t="s">
        <v>216</v>
      </c>
      <c r="D26" s="192">
        <v>2500</v>
      </c>
      <c r="E26" s="132"/>
      <c r="F26" s="210"/>
      <c r="G26" s="132"/>
      <c r="H26" s="212"/>
      <c r="I26" s="178"/>
      <c r="J26" s="178"/>
      <c r="K26" s="132"/>
    </row>
    <row r="27" spans="1:11" ht="12.75">
      <c r="A27" s="148" t="s">
        <v>48</v>
      </c>
      <c r="B27" s="193" t="s">
        <v>297</v>
      </c>
      <c r="C27" s="192" t="s">
        <v>216</v>
      </c>
      <c r="D27" s="192">
        <v>15000</v>
      </c>
      <c r="E27" s="132"/>
      <c r="F27" s="210"/>
      <c r="G27" s="132"/>
      <c r="H27" s="212"/>
      <c r="I27" s="178"/>
      <c r="J27" s="178"/>
      <c r="K27" s="132"/>
    </row>
    <row r="28" spans="1:11" ht="25.5">
      <c r="A28" s="148" t="s">
        <v>50</v>
      </c>
      <c r="B28" s="193" t="s">
        <v>405</v>
      </c>
      <c r="C28" s="192" t="s">
        <v>113</v>
      </c>
      <c r="D28" s="192">
        <v>4800</v>
      </c>
      <c r="E28" s="132"/>
      <c r="F28" s="210"/>
      <c r="G28" s="132"/>
      <c r="H28" s="212"/>
      <c r="I28" s="178"/>
      <c r="J28" s="178"/>
      <c r="K28" s="132"/>
    </row>
    <row r="29" spans="1:11" ht="12.75">
      <c r="A29" s="148" t="s">
        <v>52</v>
      </c>
      <c r="B29" s="193" t="s">
        <v>298</v>
      </c>
      <c r="C29" s="192" t="s">
        <v>216</v>
      </c>
      <c r="D29" s="192">
        <v>100</v>
      </c>
      <c r="E29" s="132"/>
      <c r="F29" s="210"/>
      <c r="G29" s="132"/>
      <c r="H29" s="212"/>
      <c r="I29" s="178"/>
      <c r="J29" s="178"/>
      <c r="K29" s="132"/>
    </row>
    <row r="30" spans="1:11" ht="12.75">
      <c r="A30" s="148" t="s">
        <v>53</v>
      </c>
      <c r="B30" s="193" t="s">
        <v>406</v>
      </c>
      <c r="C30" s="192" t="s">
        <v>216</v>
      </c>
      <c r="D30" s="192">
        <v>200</v>
      </c>
      <c r="E30" s="132"/>
      <c r="F30" s="210"/>
      <c r="G30" s="132"/>
      <c r="H30" s="212"/>
      <c r="I30" s="178"/>
      <c r="J30" s="178"/>
      <c r="K30" s="132"/>
    </row>
    <row r="31" spans="1:11" ht="12.75">
      <c r="A31" s="148" t="s">
        <v>54</v>
      </c>
      <c r="B31" s="193" t="s">
        <v>299</v>
      </c>
      <c r="C31" s="192" t="s">
        <v>216</v>
      </c>
      <c r="D31" s="192">
        <v>10000</v>
      </c>
      <c r="E31" s="132"/>
      <c r="F31" s="210"/>
      <c r="G31" s="132"/>
      <c r="H31" s="212"/>
      <c r="I31" s="178"/>
      <c r="J31" s="178"/>
      <c r="K31" s="132"/>
    </row>
    <row r="32" spans="1:11" ht="12.75">
      <c r="A32" s="148" t="s">
        <v>56</v>
      </c>
      <c r="B32" s="193" t="s">
        <v>300</v>
      </c>
      <c r="C32" s="192" t="s">
        <v>216</v>
      </c>
      <c r="D32" s="192">
        <v>10000</v>
      </c>
      <c r="E32" s="132"/>
      <c r="F32" s="210"/>
      <c r="G32" s="132"/>
      <c r="H32" s="212"/>
      <c r="I32" s="178"/>
      <c r="J32" s="178"/>
      <c r="K32" s="132"/>
    </row>
    <row r="33" spans="1:11" ht="12.75">
      <c r="A33" s="148" t="s">
        <v>58</v>
      </c>
      <c r="B33" s="24" t="s">
        <v>306</v>
      </c>
      <c r="C33" s="209" t="s">
        <v>216</v>
      </c>
      <c r="D33" s="209">
        <v>400</v>
      </c>
      <c r="E33" s="132"/>
      <c r="F33" s="210"/>
      <c r="G33" s="132"/>
      <c r="H33" s="212"/>
      <c r="I33" s="178"/>
      <c r="J33" s="178"/>
      <c r="K33" s="132"/>
    </row>
    <row r="34" spans="1:11" ht="12.75">
      <c r="A34" s="132"/>
      <c r="B34" s="194" t="s">
        <v>287</v>
      </c>
      <c r="C34" s="194"/>
      <c r="D34" s="194"/>
      <c r="E34" s="132"/>
      <c r="F34" s="132"/>
      <c r="G34" s="132"/>
      <c r="H34" s="132"/>
      <c r="I34" s="132"/>
      <c r="J34" s="132"/>
      <c r="K34" s="132"/>
    </row>
    <row r="37" ht="51">
      <c r="B37" s="211" t="s">
        <v>313</v>
      </c>
    </row>
    <row r="39" ht="38.25">
      <c r="B39" s="211" t="s">
        <v>314</v>
      </c>
    </row>
  </sheetData>
  <sheetProtection/>
  <mergeCells count="1">
    <mergeCell ref="A4:C4"/>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O15" sqref="O15"/>
    </sheetView>
  </sheetViews>
  <sheetFormatPr defaultColWidth="9.00390625" defaultRowHeight="12.75"/>
  <cols>
    <col min="1" max="1" width="3.75390625" style="0" customWidth="1"/>
    <col min="2" max="2" width="34.00390625" style="0" customWidth="1"/>
    <col min="7" max="8" width="9.12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4">
      <selection activeCell="B32" sqref="B32"/>
    </sheetView>
  </sheetViews>
  <sheetFormatPr defaultColWidth="9.00390625" defaultRowHeight="12.75"/>
  <cols>
    <col min="1" max="1" width="5.25390625" style="0" customWidth="1"/>
    <col min="2" max="2" width="40.75390625" style="0" customWidth="1"/>
    <col min="3" max="3" width="6.75390625" style="0" customWidth="1"/>
    <col min="4" max="4" width="8.75390625" style="0" customWidth="1"/>
    <col min="5" max="5" width="10.625" style="0" customWidth="1"/>
    <col min="6" max="6" width="7.625" style="0" customWidth="1"/>
    <col min="7" max="7" width="11.00390625" style="0" customWidth="1"/>
    <col min="8" max="8" width="9.25390625" style="28" customWidth="1"/>
    <col min="9" max="9" width="9.00390625" style="1" customWidth="1"/>
    <col min="10" max="10" width="9.875" style="1" customWidth="1"/>
    <col min="11" max="11" width="9.875" style="0" customWidth="1"/>
  </cols>
  <sheetData>
    <row r="1" spans="1:11" ht="12.75" customHeight="1">
      <c r="A1" s="248" t="s">
        <v>92</v>
      </c>
      <c r="B1" s="248"/>
      <c r="C1" s="248"/>
      <c r="D1" s="40"/>
      <c r="E1" s="41"/>
      <c r="F1" s="41"/>
      <c r="G1" s="41"/>
      <c r="K1" s="41"/>
    </row>
    <row r="2" spans="1:11" ht="51">
      <c r="A2" s="2" t="s">
        <v>1</v>
      </c>
      <c r="B2" s="2" t="s">
        <v>2</v>
      </c>
      <c r="C2" s="2" t="s">
        <v>3</v>
      </c>
      <c r="D2" s="2" t="s">
        <v>93</v>
      </c>
      <c r="E2" s="3" t="s">
        <v>5</v>
      </c>
      <c r="F2" s="2" t="s">
        <v>6</v>
      </c>
      <c r="G2" s="2" t="s">
        <v>7</v>
      </c>
      <c r="H2" s="3" t="s">
        <v>8</v>
      </c>
      <c r="I2" s="2" t="s">
        <v>9</v>
      </c>
      <c r="J2" s="2" t="s">
        <v>10</v>
      </c>
      <c r="K2" s="5" t="s">
        <v>11</v>
      </c>
    </row>
    <row r="3" spans="1:11" ht="63.75">
      <c r="A3" s="6" t="s">
        <v>12</v>
      </c>
      <c r="B3" s="7" t="s">
        <v>96</v>
      </c>
      <c r="C3" s="6" t="s">
        <v>13</v>
      </c>
      <c r="D3" s="6">
        <v>200</v>
      </c>
      <c r="E3" s="8"/>
      <c r="F3" s="9"/>
      <c r="G3" s="8"/>
      <c r="H3" s="30"/>
      <c r="I3" s="30"/>
      <c r="J3" s="8"/>
      <c r="K3" s="6"/>
    </row>
    <row r="4" spans="1:11" ht="51">
      <c r="A4" s="6" t="s">
        <v>14</v>
      </c>
      <c r="B4" s="7" t="s">
        <v>97</v>
      </c>
      <c r="C4" s="6" t="s">
        <v>13</v>
      </c>
      <c r="D4" s="6">
        <v>800</v>
      </c>
      <c r="E4" s="8"/>
      <c r="F4" s="9"/>
      <c r="G4" s="8"/>
      <c r="H4" s="30"/>
      <c r="I4" s="30"/>
      <c r="J4" s="8"/>
      <c r="K4" s="6"/>
    </row>
    <row r="5" spans="1:11" ht="25.5">
      <c r="A5" s="6" t="s">
        <v>15</v>
      </c>
      <c r="B5" s="7" t="s">
        <v>98</v>
      </c>
      <c r="C5" s="6" t="s">
        <v>13</v>
      </c>
      <c r="D5" s="6">
        <v>5</v>
      </c>
      <c r="E5" s="8"/>
      <c r="F5" s="9"/>
      <c r="G5" s="8"/>
      <c r="H5" s="30"/>
      <c r="I5" s="30"/>
      <c r="J5" s="8"/>
      <c r="K5" s="6"/>
    </row>
    <row r="6" spans="1:11" s="1" customFormat="1" ht="63.75">
      <c r="A6" s="6" t="s">
        <v>16</v>
      </c>
      <c r="B6" s="14" t="s">
        <v>99</v>
      </c>
      <c r="C6" s="6" t="s">
        <v>26</v>
      </c>
      <c r="D6" s="6">
        <v>30</v>
      </c>
      <c r="E6" s="42"/>
      <c r="F6" s="9"/>
      <c r="G6" s="8"/>
      <c r="H6" s="30"/>
      <c r="I6" s="30"/>
      <c r="J6" s="8"/>
      <c r="K6" s="10"/>
    </row>
    <row r="7" spans="1:11" s="1" customFormat="1" ht="45.75" customHeight="1">
      <c r="A7" s="6" t="s">
        <v>18</v>
      </c>
      <c r="B7" s="36" t="s">
        <v>255</v>
      </c>
      <c r="C7" s="6" t="s">
        <v>113</v>
      </c>
      <c r="D7" s="6">
        <v>500</v>
      </c>
      <c r="E7" s="42"/>
      <c r="F7" s="9"/>
      <c r="G7" s="8"/>
      <c r="H7" s="30"/>
      <c r="I7" s="30"/>
      <c r="J7" s="8"/>
      <c r="K7" s="10"/>
    </row>
    <row r="8" spans="1:12" ht="89.25">
      <c r="A8" s="6" t="s">
        <v>20</v>
      </c>
      <c r="B8" s="214" t="s">
        <v>326</v>
      </c>
      <c r="C8" s="6" t="s">
        <v>13</v>
      </c>
      <c r="D8" s="6">
        <v>1100</v>
      </c>
      <c r="E8" s="8"/>
      <c r="F8" s="9"/>
      <c r="G8" s="8"/>
      <c r="H8" s="30"/>
      <c r="I8" s="30"/>
      <c r="J8" s="8"/>
      <c r="K8" s="6"/>
      <c r="L8" s="13"/>
    </row>
    <row r="9" spans="1:12" ht="89.25">
      <c r="A9" s="6" t="s">
        <v>22</v>
      </c>
      <c r="B9" s="214" t="s">
        <v>327</v>
      </c>
      <c r="C9" s="6" t="s">
        <v>13</v>
      </c>
      <c r="D9" s="6">
        <v>200</v>
      </c>
      <c r="E9" s="8"/>
      <c r="F9" s="9"/>
      <c r="G9" s="8"/>
      <c r="H9" s="30"/>
      <c r="I9" s="30"/>
      <c r="J9" s="8"/>
      <c r="K9" s="6"/>
      <c r="L9" s="1"/>
    </row>
    <row r="10" spans="1:12" ht="89.25">
      <c r="A10" s="6" t="s">
        <v>24</v>
      </c>
      <c r="B10" s="214" t="s">
        <v>328</v>
      </c>
      <c r="C10" s="6" t="s">
        <v>13</v>
      </c>
      <c r="D10" s="6">
        <v>500</v>
      </c>
      <c r="E10" s="8"/>
      <c r="F10" s="9"/>
      <c r="G10" s="8"/>
      <c r="H10" s="30"/>
      <c r="I10" s="30"/>
      <c r="J10" s="8"/>
      <c r="K10" s="6"/>
      <c r="L10" s="1"/>
    </row>
    <row r="11" spans="1:12" ht="45.75" customHeight="1">
      <c r="A11" s="6" t="s">
        <v>27</v>
      </c>
      <c r="B11" s="214" t="s">
        <v>329</v>
      </c>
      <c r="C11" s="6" t="s">
        <v>13</v>
      </c>
      <c r="D11" s="6">
        <v>1500</v>
      </c>
      <c r="E11" s="8"/>
      <c r="F11" s="9"/>
      <c r="G11" s="8"/>
      <c r="H11" s="30"/>
      <c r="I11" s="30"/>
      <c r="J11" s="8"/>
      <c r="K11" s="6"/>
      <c r="L11" s="1"/>
    </row>
    <row r="12" spans="1:12" ht="44.25" customHeight="1">
      <c r="A12" s="6" t="s">
        <v>28</v>
      </c>
      <c r="B12" s="214" t="s">
        <v>330</v>
      </c>
      <c r="C12" s="6" t="s">
        <v>13</v>
      </c>
      <c r="D12" s="6">
        <v>5</v>
      </c>
      <c r="E12" s="8"/>
      <c r="F12" s="9"/>
      <c r="G12" s="8"/>
      <c r="H12" s="30"/>
      <c r="I12" s="30"/>
      <c r="J12" s="8"/>
      <c r="K12" s="6"/>
      <c r="L12" s="1"/>
    </row>
    <row r="13" spans="1:12" ht="51">
      <c r="A13" s="6" t="s">
        <v>30</v>
      </c>
      <c r="B13" s="7" t="s">
        <v>100</v>
      </c>
      <c r="C13" s="6" t="s">
        <v>13</v>
      </c>
      <c r="D13" s="6">
        <v>1200</v>
      </c>
      <c r="E13" s="8"/>
      <c r="F13" s="9"/>
      <c r="G13" s="8"/>
      <c r="H13" s="30"/>
      <c r="I13" s="30"/>
      <c r="J13" s="8"/>
      <c r="K13" s="6"/>
      <c r="L13" s="1"/>
    </row>
    <row r="14" spans="1:12" ht="51">
      <c r="A14" s="6" t="s">
        <v>31</v>
      </c>
      <c r="B14" s="7" t="s">
        <v>101</v>
      </c>
      <c r="C14" s="6" t="s">
        <v>13</v>
      </c>
      <c r="D14" s="6">
        <v>300</v>
      </c>
      <c r="E14" s="8"/>
      <c r="F14" s="9"/>
      <c r="G14" s="8"/>
      <c r="H14" s="30"/>
      <c r="I14" s="30"/>
      <c r="J14" s="8"/>
      <c r="K14" s="6"/>
      <c r="L14" s="1"/>
    </row>
    <row r="15" spans="1:12" ht="25.5">
      <c r="A15" s="6" t="s">
        <v>32</v>
      </c>
      <c r="B15" s="7" t="s">
        <v>102</v>
      </c>
      <c r="C15" s="6" t="s">
        <v>13</v>
      </c>
      <c r="D15" s="6">
        <v>20</v>
      </c>
      <c r="E15" s="8"/>
      <c r="F15" s="9"/>
      <c r="G15" s="8"/>
      <c r="H15" s="30"/>
      <c r="I15" s="30"/>
      <c r="J15" s="8"/>
      <c r="K15" s="6"/>
      <c r="L15" s="1"/>
    </row>
    <row r="16" spans="1:12" ht="25.5">
      <c r="A16" s="6" t="s">
        <v>33</v>
      </c>
      <c r="B16" s="7" t="s">
        <v>103</v>
      </c>
      <c r="C16" s="6" t="s">
        <v>13</v>
      </c>
      <c r="D16" s="6">
        <v>20</v>
      </c>
      <c r="E16" s="8"/>
      <c r="F16" s="9"/>
      <c r="G16" s="8"/>
      <c r="H16" s="30"/>
      <c r="I16" s="30"/>
      <c r="J16" s="8"/>
      <c r="K16" s="6"/>
      <c r="L16" s="1"/>
    </row>
    <row r="17" spans="1:12" ht="38.25">
      <c r="A17" s="6" t="s">
        <v>35</v>
      </c>
      <c r="B17" s="7" t="s">
        <v>266</v>
      </c>
      <c r="C17" s="6" t="s">
        <v>13</v>
      </c>
      <c r="D17" s="6">
        <v>120</v>
      </c>
      <c r="E17" s="8"/>
      <c r="F17" s="9"/>
      <c r="G17" s="8"/>
      <c r="H17" s="30"/>
      <c r="I17" s="30"/>
      <c r="J17" s="8"/>
      <c r="K17" s="6"/>
      <c r="L17" s="1"/>
    </row>
    <row r="18" spans="1:12" ht="38.25">
      <c r="A18" s="6" t="s">
        <v>37</v>
      </c>
      <c r="B18" s="214" t="s">
        <v>331</v>
      </c>
      <c r="C18" s="6" t="s">
        <v>13</v>
      </c>
      <c r="D18" s="6">
        <v>20</v>
      </c>
      <c r="E18" s="8"/>
      <c r="F18" s="9"/>
      <c r="G18" s="8"/>
      <c r="H18" s="30"/>
      <c r="I18" s="30"/>
      <c r="J18" s="8"/>
      <c r="K18" s="6"/>
      <c r="L18" s="1"/>
    </row>
    <row r="19" spans="1:12" ht="51">
      <c r="A19" s="6" t="s">
        <v>38</v>
      </c>
      <c r="B19" s="16" t="s">
        <v>104</v>
      </c>
      <c r="C19" s="6" t="s">
        <v>13</v>
      </c>
      <c r="D19" s="6">
        <v>20</v>
      </c>
      <c r="E19" s="8"/>
      <c r="F19" s="9"/>
      <c r="G19" s="8"/>
      <c r="H19" s="30"/>
      <c r="I19" s="30"/>
      <c r="J19" s="8"/>
      <c r="K19" s="6"/>
      <c r="L19" s="1"/>
    </row>
    <row r="20" spans="1:12" ht="12.75">
      <c r="A20" s="6" t="s">
        <v>40</v>
      </c>
      <c r="B20" s="16" t="s">
        <v>105</v>
      </c>
      <c r="C20" s="6" t="s">
        <v>13</v>
      </c>
      <c r="D20" s="6">
        <v>100</v>
      </c>
      <c r="E20" s="8"/>
      <c r="F20" s="9"/>
      <c r="G20" s="8"/>
      <c r="H20" s="30"/>
      <c r="I20" s="30"/>
      <c r="J20" s="8"/>
      <c r="K20" s="6"/>
      <c r="L20" s="1"/>
    </row>
    <row r="21" spans="1:12" ht="25.5">
      <c r="A21" s="6" t="s">
        <v>42</v>
      </c>
      <c r="B21" s="16" t="s">
        <v>106</v>
      </c>
      <c r="C21" s="6" t="s">
        <v>13</v>
      </c>
      <c r="D21" s="6">
        <v>600</v>
      </c>
      <c r="E21" s="8"/>
      <c r="F21" s="9"/>
      <c r="G21" s="8"/>
      <c r="H21" s="30"/>
      <c r="I21" s="30"/>
      <c r="J21" s="8"/>
      <c r="K21" s="6"/>
      <c r="L21" s="1"/>
    </row>
    <row r="22" spans="1:12" ht="25.5">
      <c r="A22" s="6" t="s">
        <v>44</v>
      </c>
      <c r="B22" s="16" t="s">
        <v>107</v>
      </c>
      <c r="C22" s="6" t="s">
        <v>13</v>
      </c>
      <c r="D22" s="15">
        <v>500</v>
      </c>
      <c r="E22" s="8"/>
      <c r="F22" s="9"/>
      <c r="G22" s="8"/>
      <c r="H22" s="30"/>
      <c r="I22" s="30"/>
      <c r="J22" s="8"/>
      <c r="K22" s="6"/>
      <c r="L22" s="1"/>
    </row>
    <row r="23" spans="1:12" ht="12.75">
      <c r="A23" s="6" t="s">
        <v>46</v>
      </c>
      <c r="B23" s="16" t="s">
        <v>108</v>
      </c>
      <c r="C23" s="6" t="s">
        <v>13</v>
      </c>
      <c r="D23" s="6">
        <v>10</v>
      </c>
      <c r="E23" s="8"/>
      <c r="F23" s="9"/>
      <c r="G23" s="8"/>
      <c r="H23" s="30"/>
      <c r="I23" s="30"/>
      <c r="J23" s="8"/>
      <c r="K23" s="6"/>
      <c r="L23" s="1"/>
    </row>
    <row r="24" spans="1:12" ht="12.75">
      <c r="A24" s="6" t="s">
        <v>48</v>
      </c>
      <c r="B24" s="16" t="s">
        <v>109</v>
      </c>
      <c r="C24" s="6" t="s">
        <v>13</v>
      </c>
      <c r="D24" s="6">
        <v>2</v>
      </c>
      <c r="E24" s="8"/>
      <c r="F24" s="9"/>
      <c r="G24" s="8"/>
      <c r="H24" s="30"/>
      <c r="I24" s="30"/>
      <c r="J24" s="8"/>
      <c r="K24" s="6"/>
      <c r="L24" s="1"/>
    </row>
    <row r="25" spans="1:12" ht="38.25">
      <c r="A25" s="6" t="s">
        <v>50</v>
      </c>
      <c r="B25" s="16" t="s">
        <v>110</v>
      </c>
      <c r="C25" s="6" t="s">
        <v>13</v>
      </c>
      <c r="D25" s="6">
        <v>70</v>
      </c>
      <c r="E25" s="8"/>
      <c r="F25" s="9"/>
      <c r="G25" s="8"/>
      <c r="H25" s="30"/>
      <c r="I25" s="30"/>
      <c r="J25" s="8"/>
      <c r="K25" s="6"/>
      <c r="L25" s="1"/>
    </row>
    <row r="26" spans="1:12" ht="99" customHeight="1">
      <c r="A26" s="6" t="s">
        <v>52</v>
      </c>
      <c r="B26" s="49" t="s">
        <v>111</v>
      </c>
      <c r="C26" s="6" t="s">
        <v>13</v>
      </c>
      <c r="D26" s="6">
        <v>20</v>
      </c>
      <c r="E26" s="8"/>
      <c r="F26" s="9"/>
      <c r="G26" s="8"/>
      <c r="H26" s="30"/>
      <c r="I26" s="30"/>
      <c r="J26" s="8"/>
      <c r="K26" s="6"/>
      <c r="L26" s="13"/>
    </row>
    <row r="27" spans="1:12" ht="86.25" customHeight="1">
      <c r="A27" s="6" t="s">
        <v>53</v>
      </c>
      <c r="B27" s="7" t="s">
        <v>112</v>
      </c>
      <c r="C27" s="6" t="s">
        <v>113</v>
      </c>
      <c r="D27" s="6">
        <v>5</v>
      </c>
      <c r="E27" s="8"/>
      <c r="F27" s="9"/>
      <c r="G27" s="8"/>
      <c r="H27" s="30"/>
      <c r="I27" s="30"/>
      <c r="J27" s="8"/>
      <c r="K27" s="6"/>
      <c r="L27" s="13"/>
    </row>
    <row r="28" spans="1:12" ht="25.5">
      <c r="A28" s="6" t="s">
        <v>54</v>
      </c>
      <c r="B28" s="122" t="s">
        <v>267</v>
      </c>
      <c r="C28" s="176" t="s">
        <v>13</v>
      </c>
      <c r="D28" s="43">
        <v>100</v>
      </c>
      <c r="E28" s="44"/>
      <c r="F28" s="9"/>
      <c r="G28" s="91"/>
      <c r="H28" s="45"/>
      <c r="I28" s="45"/>
      <c r="J28" s="46"/>
      <c r="K28" s="43"/>
      <c r="L28" s="1"/>
    </row>
    <row r="29" spans="1:11" ht="38.25">
      <c r="A29">
        <v>27</v>
      </c>
      <c r="B29" s="255" t="s">
        <v>332</v>
      </c>
      <c r="C29" s="217" t="s">
        <v>26</v>
      </c>
      <c r="D29" s="217">
        <v>2</v>
      </c>
      <c r="E29" s="225"/>
      <c r="F29" s="223"/>
      <c r="G29" s="224"/>
      <c r="H29" s="224"/>
      <c r="I29" s="224"/>
      <c r="J29" s="224"/>
      <c r="K29" s="217"/>
    </row>
    <row r="30" spans="2:10" ht="12.75">
      <c r="B30" t="s">
        <v>231</v>
      </c>
      <c r="H30" s="52"/>
      <c r="J30" s="175"/>
    </row>
    <row r="31" spans="2:11" s="13" customFormat="1" ht="12.75">
      <c r="B31"/>
      <c r="C31"/>
      <c r="D31"/>
      <c r="E31"/>
      <c r="F31"/>
      <c r="G31"/>
      <c r="H31" s="28"/>
      <c r="I31" s="1"/>
      <c r="J31" s="1"/>
      <c r="K31"/>
    </row>
    <row r="32" s="13" customFormat="1" ht="12.75">
      <c r="H32" s="47"/>
    </row>
    <row r="33" spans="2:11" ht="12.75">
      <c r="B33" s="13"/>
      <c r="C33" s="13"/>
      <c r="D33" s="13"/>
      <c r="E33" s="13"/>
      <c r="F33" s="13"/>
      <c r="G33" s="13"/>
      <c r="H33" s="47"/>
      <c r="I33" s="13"/>
      <c r="J33" s="13"/>
      <c r="K33" s="13"/>
    </row>
  </sheetData>
  <sheetProtection selectLockedCells="1" selectUnlockedCells="1"/>
  <mergeCells count="1">
    <mergeCell ref="A1:C1"/>
  </mergeCells>
  <printOptions/>
  <pageMargins left="0.25" right="0.25" top="0.75" bottom="0.75"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0">
      <selection activeCell="D3" sqref="D3"/>
    </sheetView>
  </sheetViews>
  <sheetFormatPr defaultColWidth="9.00390625" defaultRowHeight="12.75"/>
  <cols>
    <col min="1" max="1" width="4.375" style="24" customWidth="1"/>
    <col min="2" max="2" width="39.375" style="24" customWidth="1"/>
    <col min="3" max="3" width="6.00390625" style="24" customWidth="1"/>
    <col min="4" max="4" width="8.75390625" style="25" customWidth="1"/>
    <col min="5" max="5" width="10.625" style="24" customWidth="1"/>
    <col min="6" max="6" width="7.00390625" style="24" customWidth="1"/>
    <col min="7" max="7" width="10.75390625" style="24" customWidth="1"/>
    <col min="8" max="8" width="8.25390625" style="28" customWidth="1"/>
    <col min="9" max="10" width="8.25390625" style="1" customWidth="1"/>
    <col min="11" max="11" width="13.625" style="24" customWidth="1"/>
    <col min="12" max="16384" width="9.125" style="24" customWidth="1"/>
  </cols>
  <sheetData>
    <row r="1" spans="1:3" ht="12.75" customHeight="1">
      <c r="A1" s="244" t="s">
        <v>114</v>
      </c>
      <c r="B1" s="244"/>
      <c r="C1" s="244"/>
    </row>
    <row r="2" spans="1:11" ht="51">
      <c r="A2" s="2" t="s">
        <v>1</v>
      </c>
      <c r="B2" s="2" t="s">
        <v>2</v>
      </c>
      <c r="C2" s="2" t="s">
        <v>3</v>
      </c>
      <c r="D2" s="2" t="s">
        <v>4</v>
      </c>
      <c r="E2" s="3" t="s">
        <v>5</v>
      </c>
      <c r="F2" s="2" t="s">
        <v>6</v>
      </c>
      <c r="G2" s="2" t="s">
        <v>7</v>
      </c>
      <c r="H2" s="3" t="s">
        <v>8</v>
      </c>
      <c r="I2" s="2" t="s">
        <v>9</v>
      </c>
      <c r="J2" s="2" t="s">
        <v>10</v>
      </c>
      <c r="K2" s="5" t="s">
        <v>11</v>
      </c>
    </row>
    <row r="3" spans="1:12" ht="135.75" customHeight="1">
      <c r="A3" s="15" t="s">
        <v>12</v>
      </c>
      <c r="B3" s="227" t="s">
        <v>333</v>
      </c>
      <c r="C3" s="15" t="s">
        <v>13</v>
      </c>
      <c r="D3" s="15">
        <v>2000</v>
      </c>
      <c r="E3" s="42"/>
      <c r="F3" s="164"/>
      <c r="G3" s="42"/>
      <c r="H3" s="165"/>
      <c r="I3" s="165"/>
      <c r="J3" s="42"/>
      <c r="K3" s="15"/>
      <c r="L3" s="13"/>
    </row>
    <row r="4" spans="1:12" ht="118.5" customHeight="1">
      <c r="A4" s="15" t="s">
        <v>14</v>
      </c>
      <c r="B4" s="228" t="s">
        <v>334</v>
      </c>
      <c r="C4" s="6" t="s">
        <v>13</v>
      </c>
      <c r="D4" s="6">
        <v>50</v>
      </c>
      <c r="E4" s="30"/>
      <c r="F4" s="9"/>
      <c r="G4" s="8"/>
      <c r="H4" s="30"/>
      <c r="I4" s="30"/>
      <c r="J4" s="8"/>
      <c r="K4" s="6"/>
      <c r="L4" s="13"/>
    </row>
    <row r="5" spans="1:12" ht="79.5" customHeight="1">
      <c r="A5" s="15" t="s">
        <v>15</v>
      </c>
      <c r="B5" s="226" t="s">
        <v>335</v>
      </c>
      <c r="C5" s="17" t="s">
        <v>13</v>
      </c>
      <c r="D5" s="6">
        <v>100</v>
      </c>
      <c r="E5" s="30"/>
      <c r="F5" s="9"/>
      <c r="G5" s="8"/>
      <c r="H5" s="30"/>
      <c r="I5" s="30"/>
      <c r="J5" s="8"/>
      <c r="K5" s="6"/>
      <c r="L5" s="13"/>
    </row>
    <row r="6" spans="1:11" ht="58.5" customHeight="1">
      <c r="A6" s="15" t="s">
        <v>16</v>
      </c>
      <c r="B6" s="226" t="s">
        <v>118</v>
      </c>
      <c r="C6" s="6" t="s">
        <v>13</v>
      </c>
      <c r="D6" s="6">
        <v>500</v>
      </c>
      <c r="E6" s="30"/>
      <c r="F6" s="9"/>
      <c r="G6" s="8"/>
      <c r="H6" s="30"/>
      <c r="I6" s="30"/>
      <c r="J6" s="8"/>
      <c r="K6" s="6"/>
    </row>
    <row r="7" spans="1:12" ht="357">
      <c r="A7" s="15" t="s">
        <v>18</v>
      </c>
      <c r="B7" s="226" t="s">
        <v>336</v>
      </c>
      <c r="C7" s="6" t="s">
        <v>13</v>
      </c>
      <c r="D7" s="6">
        <v>10000</v>
      </c>
      <c r="E7" s="30"/>
      <c r="F7" s="9"/>
      <c r="G7" s="8"/>
      <c r="H7" s="30"/>
      <c r="I7" s="30"/>
      <c r="J7" s="8"/>
      <c r="K7" s="6"/>
      <c r="L7" s="13"/>
    </row>
    <row r="8" spans="1:11" ht="242.25">
      <c r="A8" s="15" t="s">
        <v>20</v>
      </c>
      <c r="B8" s="226" t="s">
        <v>337</v>
      </c>
      <c r="C8" s="6" t="s">
        <v>13</v>
      </c>
      <c r="D8" s="6">
        <v>500</v>
      </c>
      <c r="E8" s="30"/>
      <c r="F8" s="9"/>
      <c r="G8" s="8"/>
      <c r="H8" s="30"/>
      <c r="I8" s="30"/>
      <c r="J8" s="8"/>
      <c r="K8" s="6"/>
    </row>
    <row r="9" spans="1:12" ht="76.5">
      <c r="A9" s="15" t="s">
        <v>22</v>
      </c>
      <c r="B9" s="226" t="s">
        <v>338</v>
      </c>
      <c r="C9" s="6" t="s">
        <v>13</v>
      </c>
      <c r="D9" s="6">
        <v>1500</v>
      </c>
      <c r="E9" s="30"/>
      <c r="F9" s="9"/>
      <c r="G9" s="8"/>
      <c r="H9" s="30"/>
      <c r="I9" s="30"/>
      <c r="J9" s="8"/>
      <c r="K9" s="6"/>
      <c r="L9" s="13"/>
    </row>
    <row r="10" spans="1:11" ht="89.25">
      <c r="A10" s="15" t="s">
        <v>24</v>
      </c>
      <c r="B10" s="226" t="s">
        <v>119</v>
      </c>
      <c r="C10" s="6" t="s">
        <v>13</v>
      </c>
      <c r="D10" s="6">
        <v>50</v>
      </c>
      <c r="E10" s="30"/>
      <c r="F10" s="9"/>
      <c r="G10" s="8"/>
      <c r="H10" s="30"/>
      <c r="I10" s="30"/>
      <c r="J10" s="8"/>
      <c r="K10" s="6"/>
    </row>
    <row r="11" spans="1:11" ht="25.5">
      <c r="A11" s="15" t="s">
        <v>27</v>
      </c>
      <c r="B11" s="229" t="s">
        <v>120</v>
      </c>
      <c r="C11" s="6" t="s">
        <v>13</v>
      </c>
      <c r="D11" s="6">
        <v>10</v>
      </c>
      <c r="E11" s="30"/>
      <c r="F11" s="9"/>
      <c r="G11" s="8"/>
      <c r="H11" s="30"/>
      <c r="I11" s="30"/>
      <c r="J11" s="8"/>
      <c r="K11" s="6"/>
    </row>
    <row r="12" spans="1:11" ht="63.75">
      <c r="A12" s="15" t="s">
        <v>28</v>
      </c>
      <c r="B12" s="226" t="s">
        <v>121</v>
      </c>
      <c r="C12" s="6" t="s">
        <v>13</v>
      </c>
      <c r="D12" s="6">
        <v>10</v>
      </c>
      <c r="E12" s="30"/>
      <c r="F12" s="9"/>
      <c r="G12" s="8"/>
      <c r="H12" s="30"/>
      <c r="I12" s="30"/>
      <c r="J12" s="8"/>
      <c r="K12" s="6"/>
    </row>
    <row r="13" spans="1:12" ht="92.25" customHeight="1">
      <c r="A13" s="15" t="s">
        <v>30</v>
      </c>
      <c r="B13" s="230" t="s">
        <v>122</v>
      </c>
      <c r="C13" s="6" t="s">
        <v>13</v>
      </c>
      <c r="D13" s="6">
        <v>10</v>
      </c>
      <c r="E13" s="30"/>
      <c r="F13" s="9"/>
      <c r="G13" s="8"/>
      <c r="H13" s="30"/>
      <c r="I13" s="30"/>
      <c r="J13" s="8"/>
      <c r="K13" s="6"/>
      <c r="L13" s="13"/>
    </row>
    <row r="14" spans="1:11" ht="79.5" customHeight="1">
      <c r="A14" s="15" t="s">
        <v>31</v>
      </c>
      <c r="B14" s="228" t="s">
        <v>123</v>
      </c>
      <c r="C14" s="6" t="s">
        <v>13</v>
      </c>
      <c r="D14" s="6">
        <v>10</v>
      </c>
      <c r="E14" s="30"/>
      <c r="F14" s="9"/>
      <c r="G14" s="8"/>
      <c r="H14" s="30"/>
      <c r="I14" s="30"/>
      <c r="J14" s="8"/>
      <c r="K14" s="6"/>
    </row>
    <row r="15" spans="1:11" ht="133.5" customHeight="1">
      <c r="A15" s="15" t="s">
        <v>32</v>
      </c>
      <c r="B15" s="230" t="s">
        <v>339</v>
      </c>
      <c r="C15" s="6" t="s">
        <v>13</v>
      </c>
      <c r="D15" s="6">
        <v>500</v>
      </c>
      <c r="E15" s="8"/>
      <c r="F15" s="74"/>
      <c r="G15" s="8"/>
      <c r="H15" s="30"/>
      <c r="I15" s="30"/>
      <c r="J15" s="8"/>
      <c r="K15" s="6"/>
    </row>
    <row r="16" spans="1:11" ht="27.75" customHeight="1">
      <c r="A16" s="15" t="s">
        <v>33</v>
      </c>
      <c r="B16" s="226" t="s">
        <v>340</v>
      </c>
      <c r="C16" s="6" t="s">
        <v>13</v>
      </c>
      <c r="D16" s="6">
        <v>100</v>
      </c>
      <c r="E16" s="30"/>
      <c r="F16" s="9"/>
      <c r="G16" s="8"/>
      <c r="H16" s="30"/>
      <c r="I16" s="30"/>
      <c r="J16" s="8"/>
      <c r="K16" s="6"/>
    </row>
    <row r="17" spans="1:11" ht="67.5" customHeight="1">
      <c r="A17" s="6"/>
      <c r="B17" s="7" t="s">
        <v>212</v>
      </c>
      <c r="C17" s="6" t="s">
        <v>13</v>
      </c>
      <c r="D17" s="6">
        <v>100</v>
      </c>
      <c r="E17" s="8"/>
      <c r="F17" s="74"/>
      <c r="G17" s="8"/>
      <c r="H17" s="30"/>
      <c r="I17" s="30"/>
      <c r="J17" s="8"/>
      <c r="K17" s="6"/>
    </row>
    <row r="18" spans="1:11" ht="12.75" customHeight="1">
      <c r="A18" s="249" t="s">
        <v>91</v>
      </c>
      <c r="B18" s="249"/>
      <c r="C18" s="249"/>
      <c r="D18" s="249"/>
      <c r="E18" s="50"/>
      <c r="F18" s="18"/>
      <c r="G18" s="18"/>
      <c r="H18" s="45"/>
      <c r="I18" s="45"/>
      <c r="J18" s="46"/>
      <c r="K18" s="18"/>
    </row>
    <row r="20" ht="12.75">
      <c r="B20" s="51"/>
    </row>
    <row r="21" ht="12.75">
      <c r="B21" s="51"/>
    </row>
    <row r="22" ht="12.75">
      <c r="B22" s="51"/>
    </row>
    <row r="23" ht="12.75">
      <c r="B23" s="51"/>
    </row>
    <row r="24" ht="12.75">
      <c r="B24" s="51"/>
    </row>
  </sheetData>
  <sheetProtection selectLockedCells="1" selectUnlockedCells="1"/>
  <mergeCells count="2">
    <mergeCell ref="A1:C1"/>
    <mergeCell ref="A18:D18"/>
  </mergeCells>
  <printOptions horizontalCentered="1"/>
  <pageMargins left="0.7875" right="0.7875" top="0.9840277777777777" bottom="0.9840277777777777" header="0.5118055555555555" footer="0.511805555555555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3:K31"/>
  <sheetViews>
    <sheetView zoomScalePageLayoutView="0" workbookViewId="0" topLeftCell="A17">
      <selection activeCell="B24" sqref="B24"/>
    </sheetView>
  </sheetViews>
  <sheetFormatPr defaultColWidth="9.00390625" defaultRowHeight="12.75"/>
  <cols>
    <col min="1" max="1" width="4.25390625" style="0" customWidth="1"/>
    <col min="2" max="2" width="42.125" style="0" customWidth="1"/>
    <col min="4" max="4" width="9.75390625" style="0" bestFit="1" customWidth="1"/>
  </cols>
  <sheetData>
    <row r="3" spans="1:11" ht="12.75">
      <c r="A3" s="244" t="s">
        <v>272</v>
      </c>
      <c r="B3" s="244"/>
      <c r="C3" s="244"/>
      <c r="D3" s="25"/>
      <c r="E3" s="24"/>
      <c r="F3" s="24"/>
      <c r="G3" s="24"/>
      <c r="H3" s="28"/>
      <c r="I3" s="1"/>
      <c r="J3" s="1"/>
      <c r="K3" s="24"/>
    </row>
    <row r="4" spans="1:11" ht="51">
      <c r="A4" s="89" t="s">
        <v>1</v>
      </c>
      <c r="B4" s="89" t="s">
        <v>2</v>
      </c>
      <c r="C4" s="89" t="s">
        <v>3</v>
      </c>
      <c r="D4" s="89" t="s">
        <v>4</v>
      </c>
      <c r="E4" s="90" t="s">
        <v>5</v>
      </c>
      <c r="F4" s="89" t="s">
        <v>6</v>
      </c>
      <c r="G4" s="89" t="s">
        <v>7</v>
      </c>
      <c r="H4" s="90" t="s">
        <v>8</v>
      </c>
      <c r="I4" s="89" t="s">
        <v>9</v>
      </c>
      <c r="J4" s="89" t="s">
        <v>10</v>
      </c>
      <c r="K4" s="5" t="s">
        <v>11</v>
      </c>
    </row>
    <row r="5" spans="1:10" ht="25.5">
      <c r="A5" s="132" t="s">
        <v>12</v>
      </c>
      <c r="B5" s="127" t="s">
        <v>270</v>
      </c>
      <c r="C5" s="129" t="s">
        <v>13</v>
      </c>
      <c r="D5" s="129">
        <v>1000</v>
      </c>
      <c r="E5" s="130"/>
      <c r="F5" s="131"/>
      <c r="G5" s="130"/>
      <c r="H5" s="170"/>
      <c r="I5" s="170"/>
      <c r="J5" s="130"/>
    </row>
    <row r="6" spans="1:11" ht="38.25">
      <c r="A6" s="132" t="s">
        <v>14</v>
      </c>
      <c r="B6" s="171" t="s">
        <v>115</v>
      </c>
      <c r="C6" s="129" t="s">
        <v>13</v>
      </c>
      <c r="D6" s="129">
        <v>800</v>
      </c>
      <c r="E6" s="170"/>
      <c r="F6" s="131"/>
      <c r="G6" s="130"/>
      <c r="H6" s="170"/>
      <c r="I6" s="170"/>
      <c r="J6" s="130"/>
      <c r="K6" s="166"/>
    </row>
    <row r="7" spans="1:11" ht="38.25">
      <c r="A7" s="132" t="s">
        <v>15</v>
      </c>
      <c r="B7" s="231" t="s">
        <v>385</v>
      </c>
      <c r="C7" s="129" t="s">
        <v>13</v>
      </c>
      <c r="D7" s="129">
        <v>200</v>
      </c>
      <c r="E7" s="170"/>
      <c r="F7" s="131"/>
      <c r="G7" s="130"/>
      <c r="H7" s="170"/>
      <c r="I7" s="170"/>
      <c r="J7" s="130"/>
      <c r="K7" s="166"/>
    </row>
    <row r="8" spans="1:11" ht="51">
      <c r="A8" s="132" t="s">
        <v>16</v>
      </c>
      <c r="B8" s="127" t="s">
        <v>116</v>
      </c>
      <c r="C8" s="129" t="s">
        <v>13</v>
      </c>
      <c r="D8" s="129">
        <v>3000</v>
      </c>
      <c r="E8" s="170"/>
      <c r="F8" s="131"/>
      <c r="G8" s="130"/>
      <c r="H8" s="170"/>
      <c r="I8" s="170"/>
      <c r="J8" s="130"/>
      <c r="K8" s="166"/>
    </row>
    <row r="9" spans="1:11" ht="38.25">
      <c r="A9" s="132" t="s">
        <v>18</v>
      </c>
      <c r="B9" s="172" t="s">
        <v>117</v>
      </c>
      <c r="C9" s="129" t="s">
        <v>13</v>
      </c>
      <c r="D9" s="129">
        <v>15000</v>
      </c>
      <c r="E9" s="170"/>
      <c r="F9" s="131"/>
      <c r="G9" s="130"/>
      <c r="H9" s="170"/>
      <c r="I9" s="170"/>
      <c r="J9" s="130"/>
      <c r="K9" s="166"/>
    </row>
    <row r="10" spans="1:11" ht="38.25">
      <c r="A10" s="132" t="s">
        <v>20</v>
      </c>
      <c r="B10" s="172" t="s">
        <v>257</v>
      </c>
      <c r="C10" s="129" t="s">
        <v>13</v>
      </c>
      <c r="D10" s="129">
        <v>200</v>
      </c>
      <c r="E10" s="170"/>
      <c r="F10" s="131"/>
      <c r="G10" s="130"/>
      <c r="H10" s="170"/>
      <c r="I10" s="170"/>
      <c r="J10" s="130"/>
      <c r="K10" s="167"/>
    </row>
    <row r="11" spans="1:11" ht="25.5">
      <c r="A11" s="132" t="s">
        <v>22</v>
      </c>
      <c r="B11" s="232" t="s">
        <v>341</v>
      </c>
      <c r="C11" s="148" t="s">
        <v>13</v>
      </c>
      <c r="D11" s="162">
        <v>500</v>
      </c>
      <c r="E11" s="148"/>
      <c r="F11" s="131"/>
      <c r="G11" s="130"/>
      <c r="H11" s="132"/>
      <c r="I11" s="132"/>
      <c r="J11" s="132"/>
      <c r="K11" s="168"/>
    </row>
    <row r="12" spans="1:11" ht="38.25">
      <c r="A12" s="132" t="s">
        <v>24</v>
      </c>
      <c r="B12" s="232" t="s">
        <v>342</v>
      </c>
      <c r="C12" s="148" t="s">
        <v>13</v>
      </c>
      <c r="D12" s="163">
        <v>100</v>
      </c>
      <c r="E12" s="148"/>
      <c r="F12" s="131"/>
      <c r="G12" s="130"/>
      <c r="H12" s="132"/>
      <c r="I12" s="132"/>
      <c r="J12" s="132"/>
      <c r="K12" s="169"/>
    </row>
    <row r="13" spans="1:10" ht="12.75">
      <c r="A13" s="132" t="s">
        <v>27</v>
      </c>
      <c r="B13" s="232" t="s">
        <v>343</v>
      </c>
      <c r="C13" s="129" t="s">
        <v>13</v>
      </c>
      <c r="D13" s="129">
        <v>10000</v>
      </c>
      <c r="E13" s="170"/>
      <c r="F13" s="131"/>
      <c r="G13" s="130"/>
      <c r="H13" s="170"/>
      <c r="I13" s="170"/>
      <c r="J13" s="132"/>
    </row>
    <row r="14" spans="1:10" ht="12.75">
      <c r="A14" s="132" t="s">
        <v>28</v>
      </c>
      <c r="B14" s="232" t="s">
        <v>344</v>
      </c>
      <c r="C14" s="129" t="s">
        <v>13</v>
      </c>
      <c r="D14" s="129">
        <v>5000</v>
      </c>
      <c r="E14" s="170"/>
      <c r="F14" s="131"/>
      <c r="G14" s="130"/>
      <c r="H14" s="170"/>
      <c r="I14" s="170"/>
      <c r="J14" s="132"/>
    </row>
    <row r="15" spans="1:10" ht="76.5">
      <c r="A15" s="132" t="s">
        <v>30</v>
      </c>
      <c r="B15" s="232" t="s">
        <v>345</v>
      </c>
      <c r="C15" s="129" t="s">
        <v>13</v>
      </c>
      <c r="D15" s="129">
        <v>20</v>
      </c>
      <c r="E15" s="170"/>
      <c r="F15" s="131"/>
      <c r="G15" s="130"/>
      <c r="H15" s="170"/>
      <c r="I15" s="170"/>
      <c r="J15" s="130"/>
    </row>
    <row r="16" spans="1:10" ht="12.75">
      <c r="A16" s="132" t="s">
        <v>31</v>
      </c>
      <c r="B16" s="232" t="s">
        <v>125</v>
      </c>
      <c r="C16" s="129" t="s">
        <v>13</v>
      </c>
      <c r="D16" s="129">
        <v>20</v>
      </c>
      <c r="E16" s="170"/>
      <c r="F16" s="131"/>
      <c r="G16" s="130"/>
      <c r="H16" s="170"/>
      <c r="I16" s="170"/>
      <c r="J16" s="130"/>
    </row>
    <row r="17" spans="1:10" ht="34.5" customHeight="1">
      <c r="A17" s="132" t="s">
        <v>32</v>
      </c>
      <c r="B17" s="232" t="s">
        <v>346</v>
      </c>
      <c r="C17" s="128" t="s">
        <v>13</v>
      </c>
      <c r="D17" s="129">
        <v>200</v>
      </c>
      <c r="E17" s="130"/>
      <c r="F17" s="131"/>
      <c r="G17" s="130"/>
      <c r="H17" s="170"/>
      <c r="I17" s="170"/>
      <c r="J17" s="130"/>
    </row>
    <row r="18" spans="1:11" ht="38.25">
      <c r="A18" s="132" t="s">
        <v>33</v>
      </c>
      <c r="B18" s="127" t="s">
        <v>124</v>
      </c>
      <c r="C18" s="129" t="s">
        <v>13</v>
      </c>
      <c r="D18" s="129">
        <v>600</v>
      </c>
      <c r="E18" s="170"/>
      <c r="F18" s="131"/>
      <c r="G18" s="130"/>
      <c r="H18" s="170"/>
      <c r="I18" s="170"/>
      <c r="J18" s="130"/>
      <c r="K18" s="166"/>
    </row>
    <row r="19" spans="1:10" ht="63.75">
      <c r="A19" s="132" t="s">
        <v>35</v>
      </c>
      <c r="B19" s="173" t="s">
        <v>126</v>
      </c>
      <c r="C19" s="129" t="s">
        <v>26</v>
      </c>
      <c r="D19" s="129">
        <v>650</v>
      </c>
      <c r="E19" s="130"/>
      <c r="F19" s="131"/>
      <c r="G19" s="130"/>
      <c r="H19" s="130"/>
      <c r="I19" s="130"/>
      <c r="J19" s="130"/>
    </row>
    <row r="20" spans="1:10" ht="12.75">
      <c r="A20" s="132" t="s">
        <v>37</v>
      </c>
      <c r="B20" s="174" t="s">
        <v>347</v>
      </c>
      <c r="C20" s="129" t="s">
        <v>26</v>
      </c>
      <c r="D20" s="129">
        <v>25</v>
      </c>
      <c r="E20" s="130"/>
      <c r="F20" s="131"/>
      <c r="G20" s="130"/>
      <c r="H20" s="130"/>
      <c r="I20" s="130"/>
      <c r="J20" s="130"/>
    </row>
    <row r="21" spans="1:10" ht="76.5">
      <c r="A21" s="132" t="s">
        <v>38</v>
      </c>
      <c r="B21" s="173" t="s">
        <v>386</v>
      </c>
      <c r="C21" s="129" t="s">
        <v>26</v>
      </c>
      <c r="D21" s="129">
        <v>360</v>
      </c>
      <c r="E21" s="130"/>
      <c r="F21" s="131"/>
      <c r="G21" s="130"/>
      <c r="H21" s="130"/>
      <c r="I21" s="130"/>
      <c r="J21" s="130"/>
    </row>
    <row r="22" spans="1:10" ht="63.75">
      <c r="A22" s="132" t="s">
        <v>40</v>
      </c>
      <c r="B22" s="173" t="s">
        <v>127</v>
      </c>
      <c r="C22" s="129" t="s">
        <v>13</v>
      </c>
      <c r="D22" s="129">
        <v>100</v>
      </c>
      <c r="E22" s="130"/>
      <c r="F22" s="131"/>
      <c r="G22" s="130"/>
      <c r="H22" s="130"/>
      <c r="I22" s="130"/>
      <c r="J22" s="130"/>
    </row>
    <row r="23" spans="1:10" ht="178.5">
      <c r="A23" s="132" t="s">
        <v>42</v>
      </c>
      <c r="B23" s="233" t="s">
        <v>392</v>
      </c>
      <c r="C23" s="177" t="s">
        <v>26</v>
      </c>
      <c r="D23" s="177">
        <v>5</v>
      </c>
      <c r="E23" s="177"/>
      <c r="F23" s="131"/>
      <c r="G23" s="177"/>
      <c r="H23" s="177"/>
      <c r="I23" s="177"/>
      <c r="J23" s="177"/>
    </row>
    <row r="24" spans="1:10" ht="178.5">
      <c r="A24" s="132" t="s">
        <v>44</v>
      </c>
      <c r="B24" s="233" t="s">
        <v>393</v>
      </c>
      <c r="C24" s="177" t="s">
        <v>26</v>
      </c>
      <c r="D24" s="177">
        <v>5</v>
      </c>
      <c r="E24" s="177"/>
      <c r="F24" s="131"/>
      <c r="G24" s="177"/>
      <c r="H24" s="177"/>
      <c r="I24" s="177"/>
      <c r="J24" s="177"/>
    </row>
    <row r="25" spans="1:10" ht="12.75">
      <c r="A25" s="132"/>
      <c r="B25" s="132" t="s">
        <v>246</v>
      </c>
      <c r="C25" s="132"/>
      <c r="D25" s="132"/>
      <c r="E25" s="132"/>
      <c r="F25" s="132"/>
      <c r="G25" s="132"/>
      <c r="H25" s="178"/>
      <c r="I25" s="132"/>
      <c r="J25" s="132"/>
    </row>
    <row r="26" spans="1:10" ht="12.75">
      <c r="A26" s="132"/>
      <c r="B26" s="132"/>
      <c r="C26" s="132"/>
      <c r="D26" s="132"/>
      <c r="E26" s="132"/>
      <c r="F26" s="132"/>
      <c r="G26" s="132"/>
      <c r="H26" s="132"/>
      <c r="I26" s="132"/>
      <c r="J26" s="132"/>
    </row>
    <row r="27" spans="1:10" ht="12.75">
      <c r="A27" s="132"/>
      <c r="B27" s="132"/>
      <c r="C27" s="132"/>
      <c r="D27" s="132"/>
      <c r="E27" s="132"/>
      <c r="F27" s="132"/>
      <c r="G27" s="132"/>
      <c r="H27" s="132"/>
      <c r="I27" s="132"/>
      <c r="J27" s="132"/>
    </row>
    <row r="28" spans="1:10" ht="12.75">
      <c r="A28" s="132"/>
      <c r="B28" s="132"/>
      <c r="C28" s="132"/>
      <c r="D28" s="132"/>
      <c r="E28" s="132"/>
      <c r="F28" s="132"/>
      <c r="G28" s="132"/>
      <c r="H28" s="132"/>
      <c r="I28" s="132"/>
      <c r="J28" s="132"/>
    </row>
    <row r="29" spans="1:10" ht="12.75">
      <c r="A29" s="132"/>
      <c r="B29" s="132"/>
      <c r="C29" s="132"/>
      <c r="D29" s="132"/>
      <c r="E29" s="132"/>
      <c r="F29" s="132"/>
      <c r="G29" s="132"/>
      <c r="H29" s="132"/>
      <c r="I29" s="132"/>
      <c r="J29" s="132"/>
    </row>
    <row r="30" spans="1:10" ht="12.75">
      <c r="A30" s="132"/>
      <c r="B30" s="132"/>
      <c r="C30" s="132"/>
      <c r="D30" s="132"/>
      <c r="E30" s="132"/>
      <c r="F30" s="132"/>
      <c r="G30" s="132"/>
      <c r="H30" s="132"/>
      <c r="I30" s="132"/>
      <c r="J30" s="132"/>
    </row>
    <row r="31" spans="1:10" ht="12.75">
      <c r="A31" s="132"/>
      <c r="B31" s="132"/>
      <c r="C31" s="132"/>
      <c r="D31" s="132"/>
      <c r="E31" s="132"/>
      <c r="F31" s="132"/>
      <c r="G31" s="132"/>
      <c r="H31" s="132"/>
      <c r="I31" s="132"/>
      <c r="J31" s="132"/>
    </row>
  </sheetData>
  <sheetProtection/>
  <mergeCells count="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16">
      <selection activeCell="B20" sqref="B20"/>
    </sheetView>
  </sheetViews>
  <sheetFormatPr defaultColWidth="9.00390625" defaultRowHeight="12.75"/>
  <cols>
    <col min="1" max="1" width="4.75390625" style="1" customWidth="1"/>
    <col min="2" max="2" width="41.00390625" style="1" customWidth="1"/>
    <col min="3" max="3" width="6.75390625" style="1" customWidth="1"/>
    <col min="4" max="4" width="8.75390625" style="52" customWidth="1"/>
    <col min="5" max="5" width="10.25390625" style="28" customWidth="1"/>
    <col min="6" max="6" width="7.625" style="1" customWidth="1"/>
    <col min="7" max="7" width="11.125" style="1" customWidth="1"/>
    <col min="8" max="8" width="8.625" style="28" customWidth="1"/>
    <col min="9" max="9" width="7.875" style="1" customWidth="1"/>
    <col min="10" max="10" width="8.625" style="1" customWidth="1"/>
    <col min="11" max="11" width="9.875" style="1" customWidth="1"/>
    <col min="12" max="16384" width="9.125" style="1" customWidth="1"/>
  </cols>
  <sheetData>
    <row r="1" spans="1:3" ht="12.75" customHeight="1">
      <c r="A1" s="244" t="s">
        <v>139</v>
      </c>
      <c r="B1" s="244"/>
      <c r="C1" s="244"/>
    </row>
    <row r="2" spans="1:11" ht="51">
      <c r="A2" s="2" t="s">
        <v>1</v>
      </c>
      <c r="B2" s="2" t="s">
        <v>2</v>
      </c>
      <c r="C2" s="2" t="s">
        <v>3</v>
      </c>
      <c r="D2" s="2" t="s">
        <v>93</v>
      </c>
      <c r="E2" s="3" t="s">
        <v>5</v>
      </c>
      <c r="F2" s="2" t="s">
        <v>6</v>
      </c>
      <c r="G2" s="2" t="s">
        <v>7</v>
      </c>
      <c r="H2" s="3" t="s">
        <v>8</v>
      </c>
      <c r="I2" s="2" t="s">
        <v>9</v>
      </c>
      <c r="J2" s="2" t="s">
        <v>10</v>
      </c>
      <c r="K2" s="5" t="s">
        <v>11</v>
      </c>
    </row>
    <row r="3" spans="1:11" ht="51">
      <c r="A3" s="6" t="s">
        <v>12</v>
      </c>
      <c r="B3" s="7" t="s">
        <v>256</v>
      </c>
      <c r="C3" s="6" t="s">
        <v>13</v>
      </c>
      <c r="D3" s="6">
        <v>40</v>
      </c>
      <c r="E3" s="8"/>
      <c r="F3" s="9"/>
      <c r="G3" s="8"/>
      <c r="H3" s="8"/>
      <c r="I3" s="8"/>
      <c r="J3" s="8"/>
      <c r="K3" s="6"/>
    </row>
    <row r="4" spans="1:12" ht="69" customHeight="1">
      <c r="A4" s="6" t="s">
        <v>14</v>
      </c>
      <c r="B4" s="7" t="s">
        <v>128</v>
      </c>
      <c r="C4" s="6" t="s">
        <v>13</v>
      </c>
      <c r="D4" s="53">
        <v>400</v>
      </c>
      <c r="E4" s="42"/>
      <c r="F4" s="9"/>
      <c r="G4" s="8"/>
      <c r="H4" s="8"/>
      <c r="I4" s="8"/>
      <c r="J4" s="8"/>
      <c r="K4" s="6"/>
      <c r="L4"/>
    </row>
    <row r="5" spans="1:11" ht="61.5" customHeight="1">
      <c r="A5" s="6" t="s">
        <v>15</v>
      </c>
      <c r="B5" s="7" t="s">
        <v>129</v>
      </c>
      <c r="C5" s="6" t="s">
        <v>13</v>
      </c>
      <c r="D5" s="54">
        <v>400</v>
      </c>
      <c r="E5" s="8"/>
      <c r="F5" s="9"/>
      <c r="G5" s="8"/>
      <c r="H5" s="8"/>
      <c r="I5" s="8"/>
      <c r="J5" s="8"/>
      <c r="K5" s="6"/>
    </row>
    <row r="6" spans="1:11" ht="94.5" customHeight="1">
      <c r="A6" s="6" t="s">
        <v>16</v>
      </c>
      <c r="B6" s="7" t="s">
        <v>380</v>
      </c>
      <c r="C6" s="6" t="s">
        <v>13</v>
      </c>
      <c r="D6" s="54">
        <v>30</v>
      </c>
      <c r="E6" s="8"/>
      <c r="F6" s="9"/>
      <c r="G6" s="8"/>
      <c r="H6" s="8"/>
      <c r="I6" s="8"/>
      <c r="J6" s="8"/>
      <c r="K6" s="6"/>
    </row>
    <row r="7" spans="1:12" ht="84" customHeight="1">
      <c r="A7" s="6" t="s">
        <v>18</v>
      </c>
      <c r="B7" s="7" t="s">
        <v>130</v>
      </c>
      <c r="C7" s="6" t="s">
        <v>13</v>
      </c>
      <c r="D7" s="6">
        <v>70</v>
      </c>
      <c r="E7" s="8"/>
      <c r="F7" s="9"/>
      <c r="G7" s="8"/>
      <c r="H7" s="8"/>
      <c r="I7" s="8"/>
      <c r="J7" s="8"/>
      <c r="K7" s="6"/>
      <c r="L7" s="13"/>
    </row>
    <row r="8" spans="1:12" ht="51">
      <c r="A8" s="6" t="s">
        <v>20</v>
      </c>
      <c r="B8" s="7" t="s">
        <v>131</v>
      </c>
      <c r="C8" s="6" t="s">
        <v>13</v>
      </c>
      <c r="D8" s="6">
        <v>80</v>
      </c>
      <c r="E8" s="8"/>
      <c r="F8" s="9"/>
      <c r="G8" s="8"/>
      <c r="H8" s="8"/>
      <c r="I8" s="8"/>
      <c r="J8" s="8"/>
      <c r="K8" s="6"/>
      <c r="L8" s="13"/>
    </row>
    <row r="9" spans="1:12" ht="29.25" customHeight="1">
      <c r="A9" s="6" t="s">
        <v>22</v>
      </c>
      <c r="B9" s="16" t="s">
        <v>132</v>
      </c>
      <c r="C9" s="6" t="s">
        <v>13</v>
      </c>
      <c r="D9" s="6">
        <v>40</v>
      </c>
      <c r="E9" s="8"/>
      <c r="F9" s="9"/>
      <c r="G9" s="8"/>
      <c r="H9" s="8"/>
      <c r="I9" s="8"/>
      <c r="J9" s="8"/>
      <c r="K9" s="6"/>
      <c r="L9" s="13"/>
    </row>
    <row r="10" spans="1:12" ht="51">
      <c r="A10" s="6" t="s">
        <v>24</v>
      </c>
      <c r="B10" s="14" t="s">
        <v>388</v>
      </c>
      <c r="C10" s="15" t="s">
        <v>13</v>
      </c>
      <c r="D10" s="15">
        <v>20</v>
      </c>
      <c r="E10" s="42"/>
      <c r="F10" s="164"/>
      <c r="G10" s="42"/>
      <c r="H10" s="42"/>
      <c r="I10" s="42"/>
      <c r="J10" s="42"/>
      <c r="K10" s="15"/>
      <c r="L10" s="13"/>
    </row>
    <row r="11" spans="1:12" ht="63.75">
      <c r="A11" s="6" t="s">
        <v>27</v>
      </c>
      <c r="B11" s="14" t="s">
        <v>387</v>
      </c>
      <c r="C11" s="15" t="s">
        <v>13</v>
      </c>
      <c r="D11" s="15">
        <v>25</v>
      </c>
      <c r="E11" s="42"/>
      <c r="F11" s="164"/>
      <c r="G11" s="42"/>
      <c r="H11" s="42"/>
      <c r="I11" s="42"/>
      <c r="J11" s="42"/>
      <c r="K11" s="15"/>
      <c r="L11" s="13"/>
    </row>
    <row r="12" spans="1:12" ht="69.75" customHeight="1">
      <c r="A12" s="6" t="s">
        <v>28</v>
      </c>
      <c r="B12" s="14" t="s">
        <v>389</v>
      </c>
      <c r="C12" s="15" t="s">
        <v>13</v>
      </c>
      <c r="D12" s="15">
        <v>25</v>
      </c>
      <c r="E12" s="42"/>
      <c r="F12" s="164"/>
      <c r="G12" s="42"/>
      <c r="H12" s="42"/>
      <c r="I12" s="42"/>
      <c r="J12" s="42"/>
      <c r="K12" s="15"/>
      <c r="L12" s="13"/>
    </row>
    <row r="13" spans="1:12" ht="78" customHeight="1">
      <c r="A13" s="6" t="s">
        <v>30</v>
      </c>
      <c r="B13" s="16" t="s">
        <v>390</v>
      </c>
      <c r="C13" s="6" t="s">
        <v>13</v>
      </c>
      <c r="D13" s="6">
        <v>5</v>
      </c>
      <c r="E13" s="8"/>
      <c r="F13" s="9"/>
      <c r="G13" s="8"/>
      <c r="H13" s="8"/>
      <c r="I13" s="8"/>
      <c r="J13" s="8"/>
      <c r="K13" s="6"/>
      <c r="L13" s="13"/>
    </row>
    <row r="14" spans="1:12" ht="121.5" customHeight="1">
      <c r="A14" s="6" t="s">
        <v>31</v>
      </c>
      <c r="B14" s="7" t="s">
        <v>133</v>
      </c>
      <c r="C14" s="6" t="s">
        <v>13</v>
      </c>
      <c r="D14" s="6">
        <v>3</v>
      </c>
      <c r="E14" s="8"/>
      <c r="F14" s="9"/>
      <c r="G14" s="8"/>
      <c r="H14" s="8"/>
      <c r="I14" s="8"/>
      <c r="J14" s="8"/>
      <c r="K14" s="6"/>
      <c r="L14" s="13"/>
    </row>
    <row r="15" spans="1:12" ht="25.5">
      <c r="A15" s="6" t="s">
        <v>32</v>
      </c>
      <c r="B15" s="48" t="s">
        <v>134</v>
      </c>
      <c r="C15" s="6" t="s">
        <v>13</v>
      </c>
      <c r="D15" s="6">
        <v>30</v>
      </c>
      <c r="E15" s="8"/>
      <c r="F15" s="9"/>
      <c r="G15" s="8"/>
      <c r="H15" s="8"/>
      <c r="I15" s="8"/>
      <c r="J15" s="8"/>
      <c r="K15" s="6"/>
      <c r="L15" s="13"/>
    </row>
    <row r="16" spans="1:12" ht="12.75">
      <c r="A16" s="6" t="s">
        <v>33</v>
      </c>
      <c r="B16" s="48" t="s">
        <v>135</v>
      </c>
      <c r="C16" s="6" t="s">
        <v>113</v>
      </c>
      <c r="D16" s="6">
        <v>20</v>
      </c>
      <c r="E16" s="8"/>
      <c r="F16" s="9"/>
      <c r="G16" s="8"/>
      <c r="H16" s="8"/>
      <c r="I16" s="8"/>
      <c r="J16" s="8"/>
      <c r="K16" s="6"/>
      <c r="L16" s="13"/>
    </row>
    <row r="17" spans="1:12" ht="12.75">
      <c r="A17" s="6" t="s">
        <v>35</v>
      </c>
      <c r="B17" s="55" t="s">
        <v>136</v>
      </c>
      <c r="C17" s="6" t="s">
        <v>13</v>
      </c>
      <c r="D17" s="6">
        <v>30</v>
      </c>
      <c r="E17" s="8"/>
      <c r="F17" s="9"/>
      <c r="G17" s="8"/>
      <c r="H17" s="8"/>
      <c r="I17" s="8"/>
      <c r="J17" s="8"/>
      <c r="K17" s="6"/>
      <c r="L17" s="13"/>
    </row>
    <row r="18" spans="1:12" ht="25.5">
      <c r="A18" s="6" t="s">
        <v>37</v>
      </c>
      <c r="B18" s="7" t="s">
        <v>137</v>
      </c>
      <c r="C18" s="6" t="s">
        <v>13</v>
      </c>
      <c r="D18" s="6">
        <v>30</v>
      </c>
      <c r="E18" s="8"/>
      <c r="F18" s="9"/>
      <c r="G18" s="8"/>
      <c r="H18" s="8"/>
      <c r="I18" s="8"/>
      <c r="J18" s="8"/>
      <c r="K18" s="6"/>
      <c r="L18" s="13"/>
    </row>
    <row r="19" spans="1:12" ht="25.5">
      <c r="A19" s="6" t="s">
        <v>38</v>
      </c>
      <c r="B19" s="48" t="s">
        <v>391</v>
      </c>
      <c r="C19" s="6" t="s">
        <v>13</v>
      </c>
      <c r="D19" s="6">
        <v>50</v>
      </c>
      <c r="E19" s="8"/>
      <c r="F19" s="9"/>
      <c r="G19" s="8"/>
      <c r="H19" s="8"/>
      <c r="I19" s="8"/>
      <c r="J19" s="8"/>
      <c r="K19" s="6"/>
      <c r="L19" s="13"/>
    </row>
    <row r="20" spans="1:12" ht="25.5">
      <c r="A20" s="6" t="s">
        <v>40</v>
      </c>
      <c r="B20" s="48" t="s">
        <v>394</v>
      </c>
      <c r="C20" s="6" t="s">
        <v>13</v>
      </c>
      <c r="D20" s="6">
        <v>50</v>
      </c>
      <c r="E20" s="8"/>
      <c r="F20" s="9"/>
      <c r="G20" s="8"/>
      <c r="H20" s="8"/>
      <c r="I20" s="8"/>
      <c r="J20" s="8"/>
      <c r="K20" s="6"/>
      <c r="L20" s="13"/>
    </row>
    <row r="21" spans="1:11" s="24" customFormat="1" ht="38.25">
      <c r="A21" s="6" t="s">
        <v>42</v>
      </c>
      <c r="B21" s="7" t="s">
        <v>138</v>
      </c>
      <c r="C21" s="15" t="s">
        <v>13</v>
      </c>
      <c r="D21" s="56">
        <v>10000</v>
      </c>
      <c r="E21" s="8"/>
      <c r="F21" s="9"/>
      <c r="G21" s="8"/>
      <c r="H21" s="8"/>
      <c r="I21" s="8"/>
      <c r="J21" s="8"/>
      <c r="K21" s="15"/>
    </row>
    <row r="22" spans="1:11" s="24" customFormat="1" ht="89.25">
      <c r="A22" s="6" t="s">
        <v>44</v>
      </c>
      <c r="B22" s="226" t="s">
        <v>348</v>
      </c>
      <c r="C22" s="15" t="s">
        <v>13</v>
      </c>
      <c r="D22" s="56">
        <v>200</v>
      </c>
      <c r="E22" s="8"/>
      <c r="F22" s="9"/>
      <c r="G22" s="8"/>
      <c r="H22" s="8"/>
      <c r="I22" s="8"/>
      <c r="J22" s="8"/>
      <c r="K22" s="15"/>
    </row>
    <row r="23" spans="1:11" s="24" customFormat="1" ht="25.5">
      <c r="A23" s="6" t="s">
        <v>46</v>
      </c>
      <c r="B23" s="214" t="s">
        <v>379</v>
      </c>
      <c r="C23" s="217" t="s">
        <v>13</v>
      </c>
      <c r="D23" s="234">
        <v>10</v>
      </c>
      <c r="E23" s="235"/>
      <c r="F23" s="223"/>
      <c r="G23" s="224"/>
      <c r="H23" s="224"/>
      <c r="I23" s="224"/>
      <c r="J23" s="224"/>
      <c r="K23" s="15"/>
    </row>
    <row r="24" spans="1:11" ht="12.75" customHeight="1">
      <c r="A24" s="6"/>
      <c r="B24" s="179" t="s">
        <v>246</v>
      </c>
      <c r="C24" s="57"/>
      <c r="D24" s="57"/>
      <c r="E24" s="57"/>
      <c r="F24" s="57"/>
      <c r="G24" s="57"/>
      <c r="H24" s="58"/>
      <c r="I24" s="58"/>
      <c r="J24" s="59"/>
      <c r="K24" s="18"/>
    </row>
  </sheetData>
  <sheetProtection selectLockedCells="1" selectUnlockedCells="1"/>
  <mergeCells count="1">
    <mergeCell ref="A1:C1"/>
  </mergeCells>
  <printOptions horizontalCentered="1"/>
  <pageMargins left="0.25" right="0.25" top="0.75" bottom="0.75" header="0.5118055555555555" footer="0.511805555555555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40"/>
  <sheetViews>
    <sheetView zoomScalePageLayoutView="0" workbookViewId="0" topLeftCell="A1">
      <selection activeCell="O40" sqref="O40"/>
    </sheetView>
  </sheetViews>
  <sheetFormatPr defaultColWidth="9.00390625" defaultRowHeight="12.75"/>
  <cols>
    <col min="1" max="1" width="5.125" style="0" customWidth="1"/>
    <col min="2" max="2" width="40.875" style="0" customWidth="1"/>
    <col min="3" max="3" width="5.75390625" style="0" customWidth="1"/>
    <col min="4" max="4" width="8.875" style="0" customWidth="1"/>
    <col min="5" max="5" width="10.25390625" style="0" customWidth="1"/>
    <col min="6" max="6" width="7.625" style="0" customWidth="1"/>
    <col min="7" max="7" width="10.375" style="0" customWidth="1"/>
    <col min="8" max="8" width="8.875" style="0" customWidth="1"/>
    <col min="9" max="9" width="8.375" style="0" customWidth="1"/>
    <col min="10" max="10" width="8.875" style="0" customWidth="1"/>
    <col min="11" max="11" width="10.25390625" style="0" customWidth="1"/>
  </cols>
  <sheetData>
    <row r="1" spans="1:3" ht="12.75" customHeight="1">
      <c r="A1" s="244" t="s">
        <v>161</v>
      </c>
      <c r="B1" s="244"/>
      <c r="C1" s="244"/>
    </row>
    <row r="2" spans="1:11" ht="51">
      <c r="A2" s="2" t="s">
        <v>1</v>
      </c>
      <c r="B2" s="2" t="s">
        <v>2</v>
      </c>
      <c r="C2" s="2" t="s">
        <v>3</v>
      </c>
      <c r="D2" s="2" t="s">
        <v>4</v>
      </c>
      <c r="E2" s="3" t="s">
        <v>5</v>
      </c>
      <c r="F2" s="2" t="s">
        <v>6</v>
      </c>
      <c r="G2" s="4" t="s">
        <v>7</v>
      </c>
      <c r="H2" s="3" t="s">
        <v>8</v>
      </c>
      <c r="I2" s="2" t="s">
        <v>9</v>
      </c>
      <c r="J2" s="2" t="s">
        <v>10</v>
      </c>
      <c r="K2" s="5" t="s">
        <v>140</v>
      </c>
    </row>
    <row r="3" spans="1:11" ht="25.5">
      <c r="A3" s="60" t="s">
        <v>12</v>
      </c>
      <c r="B3" s="48" t="s">
        <v>141</v>
      </c>
      <c r="C3" s="60" t="s">
        <v>13</v>
      </c>
      <c r="D3" s="6">
        <v>500</v>
      </c>
      <c r="E3" s="8"/>
      <c r="F3" s="9"/>
      <c r="G3" s="8"/>
      <c r="H3" s="8"/>
      <c r="I3" s="8"/>
      <c r="J3" s="8"/>
      <c r="K3" s="61"/>
    </row>
    <row r="4" spans="1:11" ht="25.5">
      <c r="A4" s="60" t="s">
        <v>14</v>
      </c>
      <c r="B4" s="48" t="s">
        <v>142</v>
      </c>
      <c r="C4" s="60" t="s">
        <v>13</v>
      </c>
      <c r="D4" s="6">
        <v>500</v>
      </c>
      <c r="E4" s="8"/>
      <c r="F4" s="9"/>
      <c r="G4" s="8"/>
      <c r="H4" s="8"/>
      <c r="I4" s="8"/>
      <c r="J4" s="8"/>
      <c r="K4" s="61"/>
    </row>
    <row r="5" spans="1:11" ht="25.5">
      <c r="A5" s="60" t="s">
        <v>15</v>
      </c>
      <c r="B5" s="48" t="s">
        <v>143</v>
      </c>
      <c r="C5" s="60" t="s">
        <v>144</v>
      </c>
      <c r="D5" s="6">
        <v>3</v>
      </c>
      <c r="E5" s="8"/>
      <c r="F5" s="9"/>
      <c r="G5" s="8"/>
      <c r="H5" s="8"/>
      <c r="I5" s="8"/>
      <c r="J5" s="8"/>
      <c r="K5" s="60"/>
    </row>
    <row r="6" spans="1:11" ht="25.5">
      <c r="A6" s="60" t="s">
        <v>16</v>
      </c>
      <c r="B6" s="48" t="s">
        <v>145</v>
      </c>
      <c r="C6" s="60" t="s">
        <v>144</v>
      </c>
      <c r="D6" s="6">
        <v>3</v>
      </c>
      <c r="E6" s="8"/>
      <c r="F6" s="9"/>
      <c r="G6" s="8"/>
      <c r="H6" s="8"/>
      <c r="I6" s="8"/>
      <c r="J6" s="8"/>
      <c r="K6" s="60"/>
    </row>
    <row r="7" spans="1:11" ht="25.5">
      <c r="A7" s="60" t="s">
        <v>18</v>
      </c>
      <c r="B7" s="48" t="s">
        <v>146</v>
      </c>
      <c r="C7" s="60" t="s">
        <v>144</v>
      </c>
      <c r="D7" s="6">
        <v>5</v>
      </c>
      <c r="E7" s="42"/>
      <c r="F7" s="9"/>
      <c r="G7" s="8"/>
      <c r="H7" s="8"/>
      <c r="I7" s="8"/>
      <c r="J7" s="8"/>
      <c r="K7" s="60"/>
    </row>
    <row r="8" spans="1:11" ht="25.5">
      <c r="A8" s="60" t="s">
        <v>20</v>
      </c>
      <c r="B8" s="48" t="s">
        <v>147</v>
      </c>
      <c r="C8" s="60" t="s">
        <v>144</v>
      </c>
      <c r="D8" s="6">
        <v>2</v>
      </c>
      <c r="E8" s="8"/>
      <c r="F8" s="9"/>
      <c r="G8" s="8"/>
      <c r="H8" s="8"/>
      <c r="I8" s="8"/>
      <c r="J8" s="8"/>
      <c r="K8" s="60"/>
    </row>
    <row r="9" spans="1:11" ht="25.5">
      <c r="A9" s="60"/>
      <c r="B9" s="48" t="s">
        <v>148</v>
      </c>
      <c r="C9" s="60" t="s">
        <v>144</v>
      </c>
      <c r="D9" s="6">
        <v>1</v>
      </c>
      <c r="E9" s="8"/>
      <c r="F9" s="9"/>
      <c r="G9" s="8"/>
      <c r="H9" s="8"/>
      <c r="I9" s="8"/>
      <c r="J9" s="8"/>
      <c r="K9" s="60"/>
    </row>
    <row r="10" spans="1:11" ht="25.5">
      <c r="A10" s="60" t="s">
        <v>24</v>
      </c>
      <c r="B10" s="229" t="s">
        <v>349</v>
      </c>
      <c r="C10" s="60" t="s">
        <v>144</v>
      </c>
      <c r="D10" s="6">
        <v>6</v>
      </c>
      <c r="E10" s="8"/>
      <c r="F10" s="9"/>
      <c r="G10" s="8"/>
      <c r="H10" s="8"/>
      <c r="I10" s="8"/>
      <c r="J10" s="8"/>
      <c r="K10" s="60"/>
    </row>
    <row r="11" spans="1:11" ht="25.5">
      <c r="A11" s="60" t="s">
        <v>27</v>
      </c>
      <c r="B11" s="229" t="s">
        <v>148</v>
      </c>
      <c r="C11" s="60" t="s">
        <v>144</v>
      </c>
      <c r="D11" s="6">
        <v>2</v>
      </c>
      <c r="E11" s="8"/>
      <c r="F11" s="9"/>
      <c r="G11" s="8"/>
      <c r="H11" s="8"/>
      <c r="I11" s="8"/>
      <c r="J11" s="8"/>
      <c r="K11" s="60"/>
    </row>
    <row r="12" spans="1:11" ht="25.5">
      <c r="A12" s="60" t="s">
        <v>28</v>
      </c>
      <c r="B12" s="229" t="s">
        <v>350</v>
      </c>
      <c r="C12" s="60" t="s">
        <v>144</v>
      </c>
      <c r="D12" s="6">
        <v>2</v>
      </c>
      <c r="E12" s="8"/>
      <c r="F12" s="9"/>
      <c r="G12" s="8"/>
      <c r="H12" s="8"/>
      <c r="I12" s="8"/>
      <c r="J12" s="8"/>
      <c r="K12" s="60"/>
    </row>
    <row r="13" spans="1:11" ht="25.5">
      <c r="A13" s="60" t="s">
        <v>30</v>
      </c>
      <c r="B13" s="48" t="s">
        <v>149</v>
      </c>
      <c r="C13" s="60" t="s">
        <v>144</v>
      </c>
      <c r="D13" s="6">
        <v>1</v>
      </c>
      <c r="E13" s="8"/>
      <c r="F13" s="9"/>
      <c r="G13" s="8"/>
      <c r="H13" s="8"/>
      <c r="I13" s="8"/>
      <c r="J13" s="8"/>
      <c r="K13" s="60"/>
    </row>
    <row r="14" spans="1:11" ht="25.5">
      <c r="A14" s="60" t="s">
        <v>31</v>
      </c>
      <c r="B14" s="48" t="s">
        <v>150</v>
      </c>
      <c r="C14" s="60" t="s">
        <v>144</v>
      </c>
      <c r="D14" s="6">
        <v>3</v>
      </c>
      <c r="E14" s="8"/>
      <c r="F14" s="9"/>
      <c r="G14" s="8"/>
      <c r="H14" s="8"/>
      <c r="I14" s="8"/>
      <c r="J14" s="8"/>
      <c r="K14" s="60"/>
    </row>
    <row r="15" spans="1:11" ht="25.5">
      <c r="A15" s="60" t="s">
        <v>32</v>
      </c>
      <c r="B15" s="48" t="s">
        <v>151</v>
      </c>
      <c r="C15" s="60" t="s">
        <v>144</v>
      </c>
      <c r="D15" s="6">
        <v>1</v>
      </c>
      <c r="E15" s="8"/>
      <c r="F15" s="9"/>
      <c r="G15" s="8"/>
      <c r="H15" s="8"/>
      <c r="I15" s="8"/>
      <c r="J15" s="8"/>
      <c r="K15" s="60"/>
    </row>
    <row r="16" spans="1:11" ht="12.75">
      <c r="A16" s="60" t="s">
        <v>33</v>
      </c>
      <c r="B16" s="48" t="s">
        <v>152</v>
      </c>
      <c r="C16" s="60" t="s">
        <v>144</v>
      </c>
      <c r="D16" s="6">
        <v>50</v>
      </c>
      <c r="E16" s="8"/>
      <c r="F16" s="9"/>
      <c r="G16" s="8"/>
      <c r="H16" s="8"/>
      <c r="I16" s="8"/>
      <c r="J16" s="8"/>
      <c r="K16" s="61"/>
    </row>
    <row r="17" spans="1:11" ht="25.5">
      <c r="A17" s="60" t="s">
        <v>35</v>
      </c>
      <c r="B17" s="48" t="s">
        <v>153</v>
      </c>
      <c r="C17" s="60" t="s">
        <v>144</v>
      </c>
      <c r="D17" s="6">
        <v>50</v>
      </c>
      <c r="E17" s="8"/>
      <c r="F17" s="9"/>
      <c r="G17" s="8"/>
      <c r="H17" s="8"/>
      <c r="I17" s="8"/>
      <c r="J17" s="8"/>
      <c r="K17" s="61"/>
    </row>
    <row r="18" spans="1:11" ht="12.75">
      <c r="A18" s="60" t="s">
        <v>37</v>
      </c>
      <c r="B18" s="48" t="s">
        <v>154</v>
      </c>
      <c r="C18" s="60" t="s">
        <v>26</v>
      </c>
      <c r="D18" s="6">
        <v>10</v>
      </c>
      <c r="E18" s="8"/>
      <c r="F18" s="9"/>
      <c r="G18" s="8"/>
      <c r="H18" s="8"/>
      <c r="I18" s="8"/>
      <c r="J18" s="8"/>
      <c r="K18" s="61"/>
    </row>
    <row r="19" spans="1:11" ht="89.25">
      <c r="A19" s="60" t="s">
        <v>38</v>
      </c>
      <c r="B19" s="48" t="s">
        <v>155</v>
      </c>
      <c r="C19" s="60" t="s">
        <v>26</v>
      </c>
      <c r="D19" s="6">
        <v>7</v>
      </c>
      <c r="E19" s="8"/>
      <c r="F19" s="9"/>
      <c r="G19" s="8"/>
      <c r="H19" s="8"/>
      <c r="I19" s="8"/>
      <c r="J19" s="8"/>
      <c r="K19" s="61"/>
    </row>
    <row r="20" spans="1:11" ht="12.75">
      <c r="A20" s="60" t="s">
        <v>40</v>
      </c>
      <c r="B20" s="48" t="s">
        <v>156</v>
      </c>
      <c r="C20" s="60" t="s">
        <v>26</v>
      </c>
      <c r="D20" s="6">
        <v>1</v>
      </c>
      <c r="E20" s="8"/>
      <c r="F20" s="9"/>
      <c r="G20" s="8"/>
      <c r="H20" s="8"/>
      <c r="I20" s="8"/>
      <c r="J20" s="8"/>
      <c r="K20" s="61"/>
    </row>
    <row r="21" spans="1:11" ht="51">
      <c r="A21" s="60" t="s">
        <v>42</v>
      </c>
      <c r="B21" s="48" t="s">
        <v>157</v>
      </c>
      <c r="C21" s="60" t="s">
        <v>26</v>
      </c>
      <c r="D21" s="6">
        <v>30</v>
      </c>
      <c r="E21" s="8"/>
      <c r="F21" s="9"/>
      <c r="G21" s="8"/>
      <c r="H21" s="8"/>
      <c r="I21" s="8"/>
      <c r="J21" s="8"/>
      <c r="K21" s="61"/>
    </row>
    <row r="22" spans="1:11" ht="25.5">
      <c r="A22" s="60" t="s">
        <v>44</v>
      </c>
      <c r="B22" s="48" t="s">
        <v>158</v>
      </c>
      <c r="C22" s="60" t="s">
        <v>13</v>
      </c>
      <c r="D22" s="6">
        <v>2</v>
      </c>
      <c r="E22" s="8"/>
      <c r="F22" s="9"/>
      <c r="G22" s="8"/>
      <c r="H22" s="8"/>
      <c r="I22" s="8"/>
      <c r="J22" s="8"/>
      <c r="K22" s="61"/>
    </row>
    <row r="23" spans="1:11" ht="12.75">
      <c r="A23" s="60" t="s">
        <v>46</v>
      </c>
      <c r="B23" s="48" t="s">
        <v>159</v>
      </c>
      <c r="C23" s="60" t="s">
        <v>13</v>
      </c>
      <c r="D23" s="6">
        <v>2</v>
      </c>
      <c r="E23" s="8"/>
      <c r="F23" s="9"/>
      <c r="G23" s="8"/>
      <c r="H23" s="8"/>
      <c r="I23" s="8"/>
      <c r="J23" s="8"/>
      <c r="K23" s="61"/>
    </row>
    <row r="24" spans="1:11" s="24" customFormat="1" ht="25.5">
      <c r="A24" s="60" t="s">
        <v>48</v>
      </c>
      <c r="B24" s="188" t="s">
        <v>160</v>
      </c>
      <c r="C24" s="29" t="s">
        <v>13</v>
      </c>
      <c r="D24" s="29">
        <v>30</v>
      </c>
      <c r="E24" s="30"/>
      <c r="F24" s="9"/>
      <c r="G24" s="30"/>
      <c r="H24" s="30"/>
      <c r="I24" s="30"/>
      <c r="J24" s="30"/>
      <c r="K24" s="62"/>
    </row>
    <row r="25" spans="1:11" s="24" customFormat="1" ht="48" customHeight="1">
      <c r="A25" s="60" t="s">
        <v>50</v>
      </c>
      <c r="B25" s="243" t="s">
        <v>361</v>
      </c>
      <c r="C25" s="242" t="s">
        <v>13</v>
      </c>
      <c r="D25" s="29">
        <v>1</v>
      </c>
      <c r="E25" s="30"/>
      <c r="F25" s="9"/>
      <c r="G25" s="30"/>
      <c r="H25" s="30"/>
      <c r="I25" s="30"/>
      <c r="J25" s="30"/>
      <c r="K25" s="62"/>
    </row>
    <row r="26" spans="1:11" s="24" customFormat="1" ht="48" customHeight="1">
      <c r="A26" s="60" t="s">
        <v>52</v>
      </c>
      <c r="B26" s="243" t="s">
        <v>360</v>
      </c>
      <c r="C26" s="242" t="s">
        <v>13</v>
      </c>
      <c r="D26" s="29">
        <v>1</v>
      </c>
      <c r="E26" s="30"/>
      <c r="F26" s="9"/>
      <c r="G26" s="30"/>
      <c r="H26" s="30"/>
      <c r="I26" s="30"/>
      <c r="J26" s="30"/>
      <c r="K26" s="62"/>
    </row>
    <row r="27" spans="1:11" s="24" customFormat="1" ht="48" customHeight="1">
      <c r="A27" s="60" t="s">
        <v>53</v>
      </c>
      <c r="B27" s="243" t="s">
        <v>362</v>
      </c>
      <c r="C27" s="242" t="s">
        <v>13</v>
      </c>
      <c r="D27" s="29">
        <v>1</v>
      </c>
      <c r="E27" s="30"/>
      <c r="F27" s="9"/>
      <c r="G27" s="30"/>
      <c r="H27" s="30"/>
      <c r="I27" s="30"/>
      <c r="J27" s="30"/>
      <c r="K27" s="62"/>
    </row>
    <row r="28" spans="1:11" ht="12.75" customHeight="1">
      <c r="A28" s="247" t="s">
        <v>91</v>
      </c>
      <c r="B28" s="250"/>
      <c r="C28" s="247"/>
      <c r="D28" s="247"/>
      <c r="E28" s="19"/>
      <c r="F28" s="18"/>
      <c r="G28" s="19"/>
      <c r="H28" s="63"/>
      <c r="I28" s="21"/>
      <c r="J28" s="21"/>
      <c r="K28" s="18"/>
    </row>
    <row r="31" spans="2:7" s="24" customFormat="1" ht="15.75">
      <c r="B31" s="236"/>
      <c r="C31" s="237" t="s">
        <v>351</v>
      </c>
      <c r="D31" s="236"/>
      <c r="E31" s="236"/>
      <c r="F31" s="236"/>
      <c r="G31" s="236"/>
    </row>
    <row r="32" spans="2:7" s="24" customFormat="1" ht="15.75">
      <c r="B32" s="236"/>
      <c r="C32" s="237"/>
      <c r="D32" s="236"/>
      <c r="E32" s="236"/>
      <c r="F32" s="236"/>
      <c r="G32" s="236"/>
    </row>
    <row r="33" spans="2:7" s="24" customFormat="1" ht="15.75">
      <c r="B33" s="236"/>
      <c r="C33" s="238" t="s">
        <v>352</v>
      </c>
      <c r="D33" s="236"/>
      <c r="E33" s="236"/>
      <c r="F33" s="236"/>
      <c r="G33" s="236"/>
    </row>
    <row r="34" spans="2:7" s="24" customFormat="1" ht="15.75">
      <c r="B34" s="236"/>
      <c r="C34" s="238" t="s">
        <v>353</v>
      </c>
      <c r="D34" s="236"/>
      <c r="E34" s="236"/>
      <c r="F34" s="236"/>
      <c r="G34" s="236"/>
    </row>
    <row r="35" spans="2:7" ht="15.75">
      <c r="B35" s="236"/>
      <c r="C35" s="238" t="s">
        <v>354</v>
      </c>
      <c r="D35" s="236"/>
      <c r="E35" s="236"/>
      <c r="F35" s="236"/>
      <c r="G35" s="236"/>
    </row>
    <row r="36" spans="2:7" ht="15.75">
      <c r="B36" s="239"/>
      <c r="C36" s="240" t="s">
        <v>355</v>
      </c>
      <c r="D36" s="239"/>
      <c r="E36" s="239"/>
      <c r="F36" s="239"/>
      <c r="G36" s="239"/>
    </row>
    <row r="37" spans="2:7" ht="15.75">
      <c r="B37" s="239"/>
      <c r="C37" s="240" t="s">
        <v>356</v>
      </c>
      <c r="D37" s="239"/>
      <c r="E37" s="239"/>
      <c r="F37" s="239"/>
      <c r="G37" s="239"/>
    </row>
    <row r="38" spans="2:7" ht="15.75">
      <c r="B38" s="239"/>
      <c r="C38" s="240" t="s">
        <v>357</v>
      </c>
      <c r="D38" s="239"/>
      <c r="E38" s="239"/>
      <c r="F38" s="239"/>
      <c r="G38" s="239"/>
    </row>
    <row r="39" spans="2:7" ht="15.75">
      <c r="B39" s="239"/>
      <c r="C39" s="240" t="s">
        <v>358</v>
      </c>
      <c r="D39" s="239"/>
      <c r="E39" s="239"/>
      <c r="F39" s="239"/>
      <c r="G39" s="239"/>
    </row>
    <row r="40" spans="2:7" ht="15.75">
      <c r="B40" s="239"/>
      <c r="C40" s="240" t="s">
        <v>359</v>
      </c>
      <c r="D40" s="239"/>
      <c r="E40" s="239"/>
      <c r="F40" s="239"/>
      <c r="G40" s="239"/>
    </row>
  </sheetData>
  <sheetProtection selectLockedCells="1" selectUnlockedCells="1"/>
  <mergeCells count="2">
    <mergeCell ref="A1:C1"/>
    <mergeCell ref="A28:D28"/>
  </mergeCells>
  <printOptions/>
  <pageMargins left="0.7" right="0.7" top="0.75" bottom="0.75" header="0.5118055555555555" footer="0.511805555555555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5"/>
  <sheetViews>
    <sheetView zoomScalePageLayoutView="0" workbookViewId="0" topLeftCell="A1">
      <selection activeCell="B27" sqref="B27"/>
    </sheetView>
  </sheetViews>
  <sheetFormatPr defaultColWidth="9.00390625" defaultRowHeight="12.75"/>
  <cols>
    <col min="1" max="1" width="4.75390625" style="0" customWidth="1"/>
    <col min="2" max="2" width="27.125" style="0" customWidth="1"/>
  </cols>
  <sheetData>
    <row r="1" spans="1:3" ht="12.75">
      <c r="A1" s="244" t="s">
        <v>273</v>
      </c>
      <c r="B1" s="244"/>
      <c r="C1" s="244"/>
    </row>
    <row r="2" spans="1:11" ht="51">
      <c r="A2" s="2" t="s">
        <v>1</v>
      </c>
      <c r="B2" s="2" t="s">
        <v>2</v>
      </c>
      <c r="C2" s="2" t="s">
        <v>3</v>
      </c>
      <c r="D2" s="2" t="s">
        <v>4</v>
      </c>
      <c r="E2" s="3" t="s">
        <v>5</v>
      </c>
      <c r="F2" s="2" t="s">
        <v>6</v>
      </c>
      <c r="G2" s="4" t="s">
        <v>7</v>
      </c>
      <c r="H2" s="3" t="s">
        <v>8</v>
      </c>
      <c r="I2" s="2" t="s">
        <v>9</v>
      </c>
      <c r="J2" s="2" t="s">
        <v>10</v>
      </c>
      <c r="K2" s="5" t="s">
        <v>11</v>
      </c>
    </row>
    <row r="3" spans="1:11" ht="12.75">
      <c r="A3" s="6" t="s">
        <v>12</v>
      </c>
      <c r="B3" s="36" t="s">
        <v>162</v>
      </c>
      <c r="C3" s="15" t="s">
        <v>13</v>
      </c>
      <c r="D3" s="6">
        <v>1000</v>
      </c>
      <c r="E3" s="8"/>
      <c r="F3" s="9"/>
      <c r="G3" s="8"/>
      <c r="H3" s="30"/>
      <c r="I3" s="30"/>
      <c r="J3" s="8"/>
      <c r="K3" s="10"/>
    </row>
    <row r="4" spans="1:11" ht="12.75">
      <c r="A4" s="6" t="s">
        <v>14</v>
      </c>
      <c r="B4" s="16" t="s">
        <v>269</v>
      </c>
      <c r="C4" s="6" t="s">
        <v>13</v>
      </c>
      <c r="D4" s="6">
        <v>15000</v>
      </c>
      <c r="E4" s="8"/>
      <c r="F4" s="9"/>
      <c r="G4" s="8"/>
      <c r="H4" s="30"/>
      <c r="I4" s="30"/>
      <c r="J4" s="8"/>
      <c r="K4" s="64"/>
    </row>
    <row r="5" spans="1:11" ht="12.75">
      <c r="A5" s="6" t="s">
        <v>15</v>
      </c>
      <c r="B5" s="49" t="s">
        <v>168</v>
      </c>
      <c r="C5" s="15" t="s">
        <v>13</v>
      </c>
      <c r="D5" s="6">
        <v>20</v>
      </c>
      <c r="E5" s="8"/>
      <c r="F5" s="9"/>
      <c r="G5" s="8"/>
      <c r="H5" s="30"/>
      <c r="I5" s="30"/>
      <c r="J5" s="8"/>
      <c r="K5" s="10"/>
    </row>
    <row r="6" spans="1:11" ht="12.75">
      <c r="A6" s="6" t="s">
        <v>16</v>
      </c>
      <c r="B6" s="7" t="s">
        <v>169</v>
      </c>
      <c r="C6" s="15" t="s">
        <v>13</v>
      </c>
      <c r="D6" s="6">
        <v>20</v>
      </c>
      <c r="E6" s="8"/>
      <c r="F6" s="9"/>
      <c r="G6" s="8"/>
      <c r="H6" s="30"/>
      <c r="I6" s="30"/>
      <c r="J6" s="8"/>
      <c r="K6" s="10"/>
    </row>
    <row r="7" spans="1:11" ht="25.5">
      <c r="A7" s="6" t="s">
        <v>18</v>
      </c>
      <c r="B7" s="49" t="s">
        <v>258</v>
      </c>
      <c r="C7" s="15" t="s">
        <v>13</v>
      </c>
      <c r="D7" s="6">
        <v>20</v>
      </c>
      <c r="E7" s="8"/>
      <c r="F7" s="9"/>
      <c r="G7" s="8"/>
      <c r="H7" s="30"/>
      <c r="I7" s="30"/>
      <c r="J7" s="8"/>
      <c r="K7" s="10"/>
    </row>
    <row r="8" spans="1:11" ht="25.5">
      <c r="A8" s="6" t="s">
        <v>20</v>
      </c>
      <c r="B8" s="7" t="s">
        <v>259</v>
      </c>
      <c r="C8" s="15" t="s">
        <v>13</v>
      </c>
      <c r="D8" s="6">
        <v>50</v>
      </c>
      <c r="E8" s="8"/>
      <c r="F8" s="9"/>
      <c r="G8" s="8"/>
      <c r="H8" s="30"/>
      <c r="I8" s="30"/>
      <c r="J8" s="8"/>
      <c r="K8" s="10"/>
    </row>
    <row r="9" spans="1:11" ht="25.5">
      <c r="A9" s="6" t="s">
        <v>22</v>
      </c>
      <c r="B9" s="49" t="s">
        <v>395</v>
      </c>
      <c r="C9" s="15" t="s">
        <v>26</v>
      </c>
      <c r="D9" s="6">
        <v>150</v>
      </c>
      <c r="E9" s="8"/>
      <c r="F9" s="9"/>
      <c r="G9" s="8"/>
      <c r="H9" s="30"/>
      <c r="I9" s="30"/>
      <c r="J9" s="8"/>
      <c r="K9" s="10"/>
    </row>
    <row r="10" spans="1:11" ht="12.75">
      <c r="A10" s="6" t="s">
        <v>24</v>
      </c>
      <c r="B10" s="7" t="s">
        <v>170</v>
      </c>
      <c r="C10" s="15" t="s">
        <v>13</v>
      </c>
      <c r="D10" s="6">
        <v>20</v>
      </c>
      <c r="E10" s="8"/>
      <c r="F10" s="9"/>
      <c r="G10" s="8"/>
      <c r="H10" s="30"/>
      <c r="I10" s="30"/>
      <c r="J10" s="8"/>
      <c r="K10" s="10"/>
    </row>
    <row r="11" spans="1:11" ht="25.5">
      <c r="A11" s="6" t="s">
        <v>27</v>
      </c>
      <c r="B11" s="49" t="s">
        <v>171</v>
      </c>
      <c r="C11" s="15" t="s">
        <v>13</v>
      </c>
      <c r="D11" s="6">
        <v>300</v>
      </c>
      <c r="E11" s="8"/>
      <c r="F11" s="9"/>
      <c r="G11" s="8"/>
      <c r="H11" s="30"/>
      <c r="I11" s="30"/>
      <c r="J11" s="8"/>
      <c r="K11" s="10"/>
    </row>
    <row r="12" spans="1:11" ht="25.5">
      <c r="A12" s="6" t="s">
        <v>28</v>
      </c>
      <c r="B12" s="7" t="s">
        <v>172</v>
      </c>
      <c r="C12" s="15" t="s">
        <v>26</v>
      </c>
      <c r="D12" s="6">
        <v>15</v>
      </c>
      <c r="E12" s="8"/>
      <c r="F12" s="9"/>
      <c r="G12" s="8"/>
      <c r="H12" s="30"/>
      <c r="I12" s="30"/>
      <c r="J12" s="8"/>
      <c r="K12" s="10"/>
    </row>
    <row r="13" spans="1:11" ht="25.5">
      <c r="A13" s="6" t="s">
        <v>30</v>
      </c>
      <c r="B13" s="49" t="s">
        <v>173</v>
      </c>
      <c r="C13" s="15" t="s">
        <v>13</v>
      </c>
      <c r="D13" s="6">
        <v>25</v>
      </c>
      <c r="E13" s="8"/>
      <c r="F13" s="9"/>
      <c r="G13" s="8"/>
      <c r="H13" s="30"/>
      <c r="I13" s="30"/>
      <c r="J13" s="8"/>
      <c r="K13" s="10"/>
    </row>
    <row r="14" spans="1:11" ht="25.5">
      <c r="A14" s="6" t="s">
        <v>31</v>
      </c>
      <c r="B14" s="7" t="s">
        <v>174</v>
      </c>
      <c r="C14" s="15" t="s">
        <v>13</v>
      </c>
      <c r="D14" s="6">
        <v>10</v>
      </c>
      <c r="E14" s="8"/>
      <c r="F14" s="9"/>
      <c r="G14" s="8"/>
      <c r="H14" s="30"/>
      <c r="I14" s="30"/>
      <c r="J14" s="8"/>
      <c r="K14" s="10"/>
    </row>
    <row r="15" spans="1:11" ht="12.75">
      <c r="A15" s="6" t="s">
        <v>32</v>
      </c>
      <c r="B15" s="49" t="s">
        <v>175</v>
      </c>
      <c r="C15" s="15" t="s">
        <v>13</v>
      </c>
      <c r="D15" s="6">
        <v>30</v>
      </c>
      <c r="E15" s="8"/>
      <c r="F15" s="9"/>
      <c r="G15" s="8"/>
      <c r="H15" s="30"/>
      <c r="I15" s="30"/>
      <c r="J15" s="8"/>
      <c r="K15" s="10"/>
    </row>
    <row r="16" spans="1:11" ht="12.75">
      <c r="A16" s="6" t="s">
        <v>33</v>
      </c>
      <c r="B16" s="7" t="s">
        <v>176</v>
      </c>
      <c r="C16" s="15" t="s">
        <v>13</v>
      </c>
      <c r="D16" s="6">
        <v>30</v>
      </c>
      <c r="E16" s="8"/>
      <c r="F16" s="9"/>
      <c r="G16" s="8"/>
      <c r="H16" s="30"/>
      <c r="I16" s="30"/>
      <c r="J16" s="8"/>
      <c r="K16" s="10"/>
    </row>
    <row r="17" spans="1:11" ht="38.25">
      <c r="A17" s="6" t="s">
        <v>35</v>
      </c>
      <c r="B17" s="49" t="s">
        <v>277</v>
      </c>
      <c r="C17" s="15" t="s">
        <v>13</v>
      </c>
      <c r="D17" s="6">
        <v>100</v>
      </c>
      <c r="E17" s="8"/>
      <c r="F17" s="9"/>
      <c r="G17" s="8"/>
      <c r="H17" s="30"/>
      <c r="I17" s="30"/>
      <c r="J17" s="8"/>
      <c r="K17" s="10"/>
    </row>
    <row r="18" spans="1:11" ht="38.25">
      <c r="A18" s="6" t="s">
        <v>37</v>
      </c>
      <c r="B18" s="213" t="s">
        <v>396</v>
      </c>
      <c r="C18" s="15" t="s">
        <v>26</v>
      </c>
      <c r="D18" s="6">
        <v>50</v>
      </c>
      <c r="E18" s="8"/>
      <c r="F18" s="9"/>
      <c r="G18" s="8"/>
      <c r="H18" s="30"/>
      <c r="I18" s="30"/>
      <c r="J18" s="8"/>
      <c r="K18" s="10"/>
    </row>
    <row r="19" spans="1:11" ht="25.5">
      <c r="A19" s="6" t="s">
        <v>38</v>
      </c>
      <c r="B19" s="7" t="s">
        <v>376</v>
      </c>
      <c r="C19" s="15" t="s">
        <v>13</v>
      </c>
      <c r="D19" s="6">
        <v>3000</v>
      </c>
      <c r="E19" s="8"/>
      <c r="F19" s="9"/>
      <c r="G19" s="8"/>
      <c r="H19" s="30"/>
      <c r="I19" s="30"/>
      <c r="J19" s="8"/>
      <c r="K19" s="10"/>
    </row>
    <row r="20" spans="1:11" ht="25.5">
      <c r="A20" s="6" t="s">
        <v>40</v>
      </c>
      <c r="B20" s="7" t="s">
        <v>377</v>
      </c>
      <c r="C20" s="15" t="s">
        <v>13</v>
      </c>
      <c r="D20" s="6">
        <v>1000</v>
      </c>
      <c r="E20" s="8"/>
      <c r="F20" s="9"/>
      <c r="G20" s="8"/>
      <c r="H20" s="30"/>
      <c r="I20" s="30"/>
      <c r="J20" s="8"/>
      <c r="K20" s="10"/>
    </row>
    <row r="21" spans="1:11" ht="12.75">
      <c r="A21" s="6" t="s">
        <v>42</v>
      </c>
      <c r="B21" s="213" t="s">
        <v>177</v>
      </c>
      <c r="C21" s="15" t="s">
        <v>13</v>
      </c>
      <c r="D21" s="6">
        <v>1000</v>
      </c>
      <c r="E21" s="8"/>
      <c r="F21" s="9"/>
      <c r="G21" s="8"/>
      <c r="H21" s="30"/>
      <c r="I21" s="30"/>
      <c r="J21" s="8"/>
      <c r="K21" s="10"/>
    </row>
    <row r="22" spans="1:11" ht="38.25">
      <c r="A22" s="6" t="s">
        <v>44</v>
      </c>
      <c r="B22" s="213" t="s">
        <v>183</v>
      </c>
      <c r="C22" s="15" t="s">
        <v>13</v>
      </c>
      <c r="D22" s="6">
        <v>10000</v>
      </c>
      <c r="E22" s="65"/>
      <c r="F22" s="9"/>
      <c r="G22" s="8"/>
      <c r="H22" s="30"/>
      <c r="I22" s="30"/>
      <c r="J22" s="8"/>
      <c r="K22" s="10"/>
    </row>
    <row r="23" spans="1:11" ht="25.5">
      <c r="A23" s="6" t="s">
        <v>46</v>
      </c>
      <c r="B23" s="7" t="s">
        <v>316</v>
      </c>
      <c r="C23" s="15" t="s">
        <v>13</v>
      </c>
      <c r="D23" s="6">
        <v>1000</v>
      </c>
      <c r="E23" s="65"/>
      <c r="F23" s="9"/>
      <c r="G23" s="8"/>
      <c r="H23" s="30"/>
      <c r="I23" s="30"/>
      <c r="J23" s="8"/>
      <c r="K23" s="10"/>
    </row>
    <row r="24" spans="1:11" ht="38.25">
      <c r="A24" s="6" t="s">
        <v>48</v>
      </c>
      <c r="B24" s="7" t="s">
        <v>184</v>
      </c>
      <c r="C24" s="15" t="s">
        <v>13</v>
      </c>
      <c r="D24" s="6">
        <v>50</v>
      </c>
      <c r="E24" s="65"/>
      <c r="F24" s="9"/>
      <c r="G24" s="8"/>
      <c r="H24" s="30"/>
      <c r="I24" s="30"/>
      <c r="J24" s="8"/>
      <c r="K24" s="10"/>
    </row>
    <row r="25" spans="1:12" ht="51">
      <c r="A25" s="6" t="s">
        <v>50</v>
      </c>
      <c r="B25" s="49" t="s">
        <v>254</v>
      </c>
      <c r="C25" s="15" t="s">
        <v>13</v>
      </c>
      <c r="D25" s="6">
        <v>900</v>
      </c>
      <c r="E25" s="8"/>
      <c r="F25" s="9"/>
      <c r="G25" s="8"/>
      <c r="H25" s="30"/>
      <c r="I25" s="30"/>
      <c r="J25" s="8"/>
      <c r="K25" s="10"/>
      <c r="L25" s="13"/>
    </row>
    <row r="26" spans="1:12" ht="25.5">
      <c r="A26" s="6" t="s">
        <v>52</v>
      </c>
      <c r="B26" s="7" t="s">
        <v>268</v>
      </c>
      <c r="C26" s="15" t="s">
        <v>13</v>
      </c>
      <c r="D26" s="6">
        <v>350</v>
      </c>
      <c r="E26" s="8"/>
      <c r="F26" s="9"/>
      <c r="G26" s="8"/>
      <c r="H26" s="30"/>
      <c r="I26" s="30"/>
      <c r="J26" s="8"/>
      <c r="K26" s="10"/>
      <c r="L26" s="13"/>
    </row>
    <row r="27" spans="1:11" ht="38.25">
      <c r="A27" s="6" t="s">
        <v>53</v>
      </c>
      <c r="B27" s="36" t="s">
        <v>397</v>
      </c>
      <c r="C27" s="15" t="s">
        <v>26</v>
      </c>
      <c r="D27" s="6">
        <v>10</v>
      </c>
      <c r="E27" s="8"/>
      <c r="F27" s="9"/>
      <c r="G27" s="8"/>
      <c r="H27" s="8"/>
      <c r="I27" s="8"/>
      <c r="J27" s="8"/>
      <c r="K27" s="10"/>
    </row>
    <row r="28" spans="1:12" ht="12.75">
      <c r="A28" s="6" t="s">
        <v>54</v>
      </c>
      <c r="B28" s="7" t="s">
        <v>185</v>
      </c>
      <c r="C28" s="15" t="s">
        <v>13</v>
      </c>
      <c r="D28" s="6">
        <v>50</v>
      </c>
      <c r="E28" s="8"/>
      <c r="F28" s="9"/>
      <c r="G28" s="8"/>
      <c r="H28" s="30"/>
      <c r="I28" s="30"/>
      <c r="J28" s="8"/>
      <c r="K28" s="10"/>
      <c r="L28" s="1"/>
    </row>
    <row r="29" spans="1:12" ht="25.5">
      <c r="A29" s="6" t="s">
        <v>56</v>
      </c>
      <c r="B29" s="49" t="s">
        <v>186</v>
      </c>
      <c r="C29" s="15" t="s">
        <v>13</v>
      </c>
      <c r="D29" s="6">
        <v>10</v>
      </c>
      <c r="E29" s="8"/>
      <c r="F29" s="9"/>
      <c r="G29" s="8"/>
      <c r="H29" s="30"/>
      <c r="I29" s="30"/>
      <c r="J29" s="8"/>
      <c r="K29" s="10"/>
      <c r="L29" s="1"/>
    </row>
    <row r="30" spans="1:12" ht="38.25">
      <c r="A30" s="6" t="s">
        <v>58</v>
      </c>
      <c r="B30" s="7" t="s">
        <v>187</v>
      </c>
      <c r="C30" s="15" t="s">
        <v>13</v>
      </c>
      <c r="D30" s="6">
        <v>500</v>
      </c>
      <c r="E30" s="8"/>
      <c r="F30" s="9"/>
      <c r="G30" s="8"/>
      <c r="H30" s="30"/>
      <c r="I30" s="30"/>
      <c r="J30" s="8"/>
      <c r="K30" s="10"/>
      <c r="L30" s="1"/>
    </row>
    <row r="31" spans="1:12" ht="38.25">
      <c r="A31" s="6" t="s">
        <v>60</v>
      </c>
      <c r="B31" s="49" t="s">
        <v>278</v>
      </c>
      <c r="C31" s="15" t="s">
        <v>13</v>
      </c>
      <c r="D31" s="6">
        <v>50</v>
      </c>
      <c r="E31" s="8"/>
      <c r="F31" s="9"/>
      <c r="G31" s="8"/>
      <c r="H31" s="30"/>
      <c r="I31" s="30"/>
      <c r="J31" s="8"/>
      <c r="K31" s="10"/>
      <c r="L31" s="1"/>
    </row>
    <row r="32" spans="1:12" ht="51">
      <c r="A32" s="6" t="s">
        <v>61</v>
      </c>
      <c r="B32" s="49" t="s">
        <v>190</v>
      </c>
      <c r="C32" s="15" t="s">
        <v>13</v>
      </c>
      <c r="D32" s="6">
        <v>6000</v>
      </c>
      <c r="E32" s="8"/>
      <c r="F32" s="9"/>
      <c r="G32" s="8"/>
      <c r="H32" s="30"/>
      <c r="I32" s="30"/>
      <c r="J32" s="8"/>
      <c r="K32" s="10"/>
      <c r="L32" s="1"/>
    </row>
    <row r="33" spans="1:12" ht="25.5">
      <c r="A33" s="6" t="s">
        <v>63</v>
      </c>
      <c r="B33" s="49" t="s">
        <v>192</v>
      </c>
      <c r="C33" s="15" t="s">
        <v>13</v>
      </c>
      <c r="D33" s="6">
        <v>200</v>
      </c>
      <c r="E33" s="8"/>
      <c r="F33" s="9"/>
      <c r="G33" s="8"/>
      <c r="H33" s="30"/>
      <c r="I33" s="30"/>
      <c r="J33" s="8"/>
      <c r="K33" s="10"/>
      <c r="L33" s="1"/>
    </row>
    <row r="34" spans="1:12" ht="25.5">
      <c r="A34" s="6" t="s">
        <v>65</v>
      </c>
      <c r="B34" s="7" t="s">
        <v>194</v>
      </c>
      <c r="C34" s="15" t="s">
        <v>13</v>
      </c>
      <c r="D34" s="6">
        <v>200</v>
      </c>
      <c r="E34" s="8"/>
      <c r="F34" s="9"/>
      <c r="G34" s="8"/>
      <c r="H34" s="30"/>
      <c r="I34" s="30"/>
      <c r="J34" s="8"/>
      <c r="K34" s="10"/>
      <c r="L34" s="1"/>
    </row>
    <row r="35" spans="1:12" ht="25.5">
      <c r="A35" s="6" t="s">
        <v>67</v>
      </c>
      <c r="B35" s="49" t="s">
        <v>196</v>
      </c>
      <c r="C35" s="15" t="s">
        <v>13</v>
      </c>
      <c r="D35" s="6">
        <v>200</v>
      </c>
      <c r="E35" s="8"/>
      <c r="F35" s="9"/>
      <c r="G35" s="8"/>
      <c r="H35" s="30"/>
      <c r="I35" s="30"/>
      <c r="J35" s="8"/>
      <c r="K35" s="10"/>
      <c r="L35" s="1"/>
    </row>
    <row r="36" spans="1:12" ht="38.25">
      <c r="A36" s="6" t="s">
        <v>189</v>
      </c>
      <c r="B36" s="7" t="s">
        <v>198</v>
      </c>
      <c r="C36" s="15" t="s">
        <v>26</v>
      </c>
      <c r="D36" s="6">
        <v>200</v>
      </c>
      <c r="E36" s="8"/>
      <c r="F36" s="9"/>
      <c r="G36" s="8"/>
      <c r="H36" s="30"/>
      <c r="I36" s="30"/>
      <c r="J36" s="8"/>
      <c r="K36" s="10"/>
      <c r="L36" s="1"/>
    </row>
    <row r="37" spans="1:12" ht="51">
      <c r="A37" s="6" t="s">
        <v>191</v>
      </c>
      <c r="B37" s="49" t="s">
        <v>200</v>
      </c>
      <c r="C37" s="15" t="s">
        <v>13</v>
      </c>
      <c r="D37" s="6">
        <v>200</v>
      </c>
      <c r="E37" s="8"/>
      <c r="F37" s="9"/>
      <c r="G37" s="8"/>
      <c r="H37" s="30"/>
      <c r="I37" s="30"/>
      <c r="J37" s="8"/>
      <c r="K37" s="66"/>
      <c r="L37" s="13"/>
    </row>
    <row r="38" spans="1:12" ht="25.5">
      <c r="A38" s="6" t="s">
        <v>193</v>
      </c>
      <c r="B38" s="14" t="s">
        <v>202</v>
      </c>
      <c r="C38" s="15" t="s">
        <v>13</v>
      </c>
      <c r="D38" s="6">
        <v>100</v>
      </c>
      <c r="E38" s="8"/>
      <c r="F38" s="9"/>
      <c r="G38" s="8"/>
      <c r="H38" s="30"/>
      <c r="I38" s="30"/>
      <c r="J38" s="8"/>
      <c r="K38" s="66"/>
      <c r="L38" s="13"/>
    </row>
    <row r="39" spans="1:12" ht="25.5">
      <c r="A39" s="6" t="s">
        <v>195</v>
      </c>
      <c r="B39" s="36" t="s">
        <v>204</v>
      </c>
      <c r="C39" s="15" t="s">
        <v>13</v>
      </c>
      <c r="D39" s="6">
        <v>5</v>
      </c>
      <c r="E39" s="8"/>
      <c r="F39" s="9"/>
      <c r="G39" s="8"/>
      <c r="H39" s="30"/>
      <c r="I39" s="30"/>
      <c r="J39" s="8"/>
      <c r="K39" s="10"/>
      <c r="L39" s="13"/>
    </row>
    <row r="40" spans="1:12" ht="25.5">
      <c r="A40" s="6" t="s">
        <v>197</v>
      </c>
      <c r="B40" s="7" t="s">
        <v>206</v>
      </c>
      <c r="C40" s="15" t="s">
        <v>13</v>
      </c>
      <c r="D40" s="6">
        <v>500</v>
      </c>
      <c r="E40" s="8"/>
      <c r="F40" s="9"/>
      <c r="G40" s="8"/>
      <c r="H40" s="8"/>
      <c r="I40" s="8"/>
      <c r="J40" s="8"/>
      <c r="K40" s="10"/>
      <c r="L40" s="13"/>
    </row>
    <row r="41" spans="1:12" ht="25.5">
      <c r="A41" s="6" t="s">
        <v>199</v>
      </c>
      <c r="B41" s="14" t="s">
        <v>317</v>
      </c>
      <c r="C41" s="15" t="s">
        <v>13</v>
      </c>
      <c r="D41" s="6">
        <v>600</v>
      </c>
      <c r="E41" s="8"/>
      <c r="F41" s="9"/>
      <c r="G41" s="8"/>
      <c r="H41" s="30"/>
      <c r="I41" s="30"/>
      <c r="J41" s="8"/>
      <c r="K41" s="10"/>
      <c r="L41" s="13"/>
    </row>
    <row r="42" spans="1:12" ht="25.5">
      <c r="A42" s="6" t="s">
        <v>201</v>
      </c>
      <c r="B42" s="36" t="s">
        <v>207</v>
      </c>
      <c r="C42" s="15" t="s">
        <v>13</v>
      </c>
      <c r="D42" s="6">
        <v>100</v>
      </c>
      <c r="E42" s="8"/>
      <c r="F42" s="9"/>
      <c r="G42" s="8"/>
      <c r="H42" s="30"/>
      <c r="I42" s="30"/>
      <c r="J42" s="8"/>
      <c r="K42" s="10"/>
      <c r="L42" s="13"/>
    </row>
    <row r="43" spans="1:12" ht="25.5">
      <c r="A43" s="6" t="s">
        <v>203</v>
      </c>
      <c r="B43" s="7" t="s">
        <v>208</v>
      </c>
      <c r="C43" s="15" t="s">
        <v>13</v>
      </c>
      <c r="D43" s="6">
        <v>200</v>
      </c>
      <c r="E43" s="8"/>
      <c r="F43" s="9"/>
      <c r="G43" s="8"/>
      <c r="H43" s="30"/>
      <c r="I43" s="30"/>
      <c r="J43" s="8"/>
      <c r="K43" s="18"/>
      <c r="L43" s="13"/>
    </row>
    <row r="44" spans="1:12" ht="12.75">
      <c r="A44" s="6" t="s">
        <v>205</v>
      </c>
      <c r="B44" s="49" t="s">
        <v>301</v>
      </c>
      <c r="C44" s="15" t="s">
        <v>13</v>
      </c>
      <c r="D44" s="6">
        <v>5</v>
      </c>
      <c r="E44" s="8"/>
      <c r="F44" s="9"/>
      <c r="G44" s="8"/>
      <c r="H44" s="30"/>
      <c r="I44" s="30"/>
      <c r="J44" s="202"/>
      <c r="K44" s="138"/>
      <c r="L44" s="13"/>
    </row>
    <row r="45" spans="2:10" ht="12.75">
      <c r="B45" s="18" t="s">
        <v>246</v>
      </c>
      <c r="C45" s="18"/>
      <c r="D45" s="18"/>
      <c r="E45" s="19"/>
      <c r="F45" s="18"/>
      <c r="G45" s="19"/>
      <c r="H45" s="67"/>
      <c r="I45" s="68"/>
      <c r="J45" s="69"/>
    </row>
  </sheetData>
  <sheetProtection/>
  <mergeCells count="1">
    <mergeCell ref="A1:C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24"/>
  <sheetViews>
    <sheetView zoomScalePageLayoutView="0" workbookViewId="0" topLeftCell="A1">
      <selection activeCell="P11" sqref="P11"/>
    </sheetView>
  </sheetViews>
  <sheetFormatPr defaultColWidth="9.00390625" defaultRowHeight="12.75"/>
  <cols>
    <col min="1" max="1" width="5.125" style="0" customWidth="1"/>
    <col min="2" max="2" width="40.875" style="0" customWidth="1"/>
    <col min="3" max="3" width="5.75390625" style="0" customWidth="1"/>
    <col min="4" max="4" width="8.875" style="0" customWidth="1"/>
    <col min="5" max="5" width="10.25390625" style="0" customWidth="1"/>
    <col min="6" max="6" width="7.625" style="0" customWidth="1"/>
    <col min="7" max="7" width="10.375" style="0" customWidth="1"/>
    <col min="8" max="8" width="8.875" style="0" customWidth="1"/>
    <col min="9" max="9" width="8.375" style="0" customWidth="1"/>
    <col min="10" max="10" width="8.875" style="0" customWidth="1"/>
    <col min="11" max="11" width="10.25390625" style="0" customWidth="1"/>
  </cols>
  <sheetData>
    <row r="1" spans="1:3" ht="12.75" customHeight="1">
      <c r="A1" s="244" t="s">
        <v>371</v>
      </c>
      <c r="B1" s="244"/>
      <c r="C1" s="244"/>
    </row>
    <row r="2" spans="1:11" ht="51">
      <c r="A2" s="2" t="s">
        <v>1</v>
      </c>
      <c r="B2" s="2" t="s">
        <v>2</v>
      </c>
      <c r="C2" s="2" t="s">
        <v>3</v>
      </c>
      <c r="D2" s="2" t="s">
        <v>4</v>
      </c>
      <c r="E2" s="3" t="s">
        <v>5</v>
      </c>
      <c r="F2" s="2" t="s">
        <v>6</v>
      </c>
      <c r="G2" s="4" t="s">
        <v>7</v>
      </c>
      <c r="H2" s="3" t="s">
        <v>8</v>
      </c>
      <c r="I2" s="2" t="s">
        <v>9</v>
      </c>
      <c r="J2" s="2" t="s">
        <v>10</v>
      </c>
      <c r="K2" s="5" t="s">
        <v>11</v>
      </c>
    </row>
    <row r="3" spans="1:11" ht="15" customHeight="1">
      <c r="A3" s="6" t="s">
        <v>12</v>
      </c>
      <c r="B3" s="16" t="s">
        <v>163</v>
      </c>
      <c r="C3" s="6" t="s">
        <v>13</v>
      </c>
      <c r="D3" s="6">
        <v>500</v>
      </c>
      <c r="E3" s="8"/>
      <c r="F3" s="9"/>
      <c r="G3" s="8"/>
      <c r="H3" s="30"/>
      <c r="I3" s="30"/>
      <c r="J3" s="8"/>
      <c r="K3" s="64"/>
    </row>
    <row r="4" spans="1:11" ht="15" customHeight="1">
      <c r="A4" s="6" t="s">
        <v>14</v>
      </c>
      <c r="B4" s="16" t="s">
        <v>164</v>
      </c>
      <c r="C4" s="6" t="s">
        <v>13</v>
      </c>
      <c r="D4" s="6">
        <v>500</v>
      </c>
      <c r="E4" s="8"/>
      <c r="F4" s="9"/>
      <c r="G4" s="8"/>
      <c r="H4" s="30"/>
      <c r="I4" s="30"/>
      <c r="J4" s="8"/>
      <c r="K4" s="64"/>
    </row>
    <row r="5" spans="1:11" ht="15.75" customHeight="1">
      <c r="A5" s="6" t="s">
        <v>15</v>
      </c>
      <c r="B5" s="16" t="s">
        <v>165</v>
      </c>
      <c r="C5" s="29" t="s">
        <v>13</v>
      </c>
      <c r="D5" s="6">
        <v>1000</v>
      </c>
      <c r="E5" s="8"/>
      <c r="F5" s="9"/>
      <c r="G5" s="8"/>
      <c r="H5" s="30"/>
      <c r="I5" s="30"/>
      <c r="J5" s="8"/>
      <c r="K5" s="64"/>
    </row>
    <row r="6" spans="1:11" ht="15.75" customHeight="1">
      <c r="A6" s="6" t="s">
        <v>16</v>
      </c>
      <c r="B6" s="16" t="s">
        <v>166</v>
      </c>
      <c r="C6" s="17" t="s">
        <v>13</v>
      </c>
      <c r="D6" s="6">
        <v>1000</v>
      </c>
      <c r="E6" s="8"/>
      <c r="F6" s="9"/>
      <c r="G6" s="8"/>
      <c r="H6" s="30"/>
      <c r="I6" s="30"/>
      <c r="J6" s="8"/>
      <c r="K6" s="64"/>
    </row>
    <row r="7" spans="1:11" ht="15" customHeight="1">
      <c r="A7" s="6" t="s">
        <v>18</v>
      </c>
      <c r="B7" s="16" t="s">
        <v>167</v>
      </c>
      <c r="C7" s="6" t="s">
        <v>13</v>
      </c>
      <c r="D7" s="6">
        <v>25</v>
      </c>
      <c r="E7" s="8"/>
      <c r="F7" s="9"/>
      <c r="G7" s="8"/>
      <c r="H7" s="30"/>
      <c r="I7" s="30"/>
      <c r="J7" s="8"/>
      <c r="K7" s="64"/>
    </row>
    <row r="8" spans="1:11" ht="25.5" customHeight="1">
      <c r="A8" s="6" t="s">
        <v>20</v>
      </c>
      <c r="B8" s="7" t="s">
        <v>370</v>
      </c>
      <c r="C8" s="6" t="s">
        <v>13</v>
      </c>
      <c r="D8" s="6">
        <v>1000</v>
      </c>
      <c r="E8" s="8"/>
      <c r="F8" s="9"/>
      <c r="G8" s="8"/>
      <c r="H8" s="30"/>
      <c r="I8" s="30"/>
      <c r="J8" s="8"/>
      <c r="K8" s="64"/>
    </row>
    <row r="9" spans="1:11" ht="24" customHeight="1">
      <c r="A9" s="6" t="s">
        <v>22</v>
      </c>
      <c r="B9" s="7" t="s">
        <v>178</v>
      </c>
      <c r="C9" s="15" t="s">
        <v>13</v>
      </c>
      <c r="D9" s="6">
        <v>500</v>
      </c>
      <c r="E9" s="8"/>
      <c r="F9" s="9"/>
      <c r="G9" s="8"/>
      <c r="H9" s="30"/>
      <c r="I9" s="30"/>
      <c r="J9" s="8"/>
      <c r="K9" s="10"/>
    </row>
    <row r="10" spans="1:11" ht="25.5">
      <c r="A10" s="6" t="s">
        <v>24</v>
      </c>
      <c r="B10" s="7" t="s">
        <v>179</v>
      </c>
      <c r="C10" s="15" t="s">
        <v>13</v>
      </c>
      <c r="D10" s="6">
        <v>200</v>
      </c>
      <c r="E10" s="8"/>
      <c r="F10" s="9"/>
      <c r="G10" s="8"/>
      <c r="H10" s="30"/>
      <c r="I10" s="30"/>
      <c r="J10" s="8"/>
      <c r="K10" s="10"/>
    </row>
    <row r="11" spans="1:11" ht="25.5">
      <c r="A11" s="6" t="s">
        <v>27</v>
      </c>
      <c r="B11" s="7" t="s">
        <v>180</v>
      </c>
      <c r="C11" s="15" t="s">
        <v>13</v>
      </c>
      <c r="D11" s="6">
        <v>500</v>
      </c>
      <c r="E11" s="8"/>
      <c r="F11" s="9"/>
      <c r="G11" s="8"/>
      <c r="H11" s="30"/>
      <c r="I11" s="30"/>
      <c r="J11" s="8"/>
      <c r="K11" s="10"/>
    </row>
    <row r="12" spans="1:11" ht="12.75">
      <c r="A12" s="6" t="s">
        <v>28</v>
      </c>
      <c r="B12" s="7" t="s">
        <v>181</v>
      </c>
      <c r="C12" s="15" t="s">
        <v>13</v>
      </c>
      <c r="D12" s="6">
        <v>100</v>
      </c>
      <c r="E12" s="8"/>
      <c r="F12" s="9"/>
      <c r="G12" s="8"/>
      <c r="H12" s="30"/>
      <c r="I12" s="30"/>
      <c r="J12" s="8"/>
      <c r="K12" s="10"/>
    </row>
    <row r="13" spans="1:11" ht="25.5">
      <c r="A13" s="6" t="s">
        <v>30</v>
      </c>
      <c r="B13" s="7" t="s">
        <v>182</v>
      </c>
      <c r="C13" s="15" t="s">
        <v>13</v>
      </c>
      <c r="D13" s="6">
        <v>250</v>
      </c>
      <c r="E13" s="8"/>
      <c r="F13" s="9"/>
      <c r="G13" s="8"/>
      <c r="H13" s="30"/>
      <c r="I13" s="30"/>
      <c r="J13" s="8"/>
      <c r="K13" s="10"/>
    </row>
    <row r="14" spans="1:14" s="1" customFormat="1" ht="24.75" customHeight="1">
      <c r="A14" s="6" t="s">
        <v>31</v>
      </c>
      <c r="B14" s="7" t="s">
        <v>188</v>
      </c>
      <c r="C14" s="15" t="s">
        <v>13</v>
      </c>
      <c r="D14" s="6">
        <v>500</v>
      </c>
      <c r="E14" s="8"/>
      <c r="F14" s="9"/>
      <c r="G14" s="8"/>
      <c r="H14" s="30"/>
      <c r="I14" s="30"/>
      <c r="J14" s="8"/>
      <c r="K14" s="10"/>
      <c r="N14" s="11"/>
    </row>
    <row r="15" spans="1:12" ht="25.5" customHeight="1">
      <c r="A15" s="6" t="s">
        <v>32</v>
      </c>
      <c r="B15" s="14" t="s">
        <v>318</v>
      </c>
      <c r="C15" s="15" t="s">
        <v>13</v>
      </c>
      <c r="D15" s="6">
        <v>500</v>
      </c>
      <c r="E15" s="8"/>
      <c r="F15" s="9"/>
      <c r="G15" s="8"/>
      <c r="H15" s="30"/>
      <c r="I15" s="30"/>
      <c r="J15" s="8"/>
      <c r="K15" s="10"/>
      <c r="L15" s="13"/>
    </row>
    <row r="16" spans="2:10" ht="12.75">
      <c r="B16" s="18" t="s">
        <v>246</v>
      </c>
      <c r="C16" s="18"/>
      <c r="D16" s="18"/>
      <c r="E16" s="19"/>
      <c r="F16" s="18"/>
      <c r="G16" s="19"/>
      <c r="H16" s="67"/>
      <c r="I16" s="68"/>
      <c r="J16" s="69"/>
    </row>
    <row r="21" ht="15">
      <c r="B21" s="70"/>
    </row>
    <row r="22" ht="15">
      <c r="B22" s="70"/>
    </row>
    <row r="23" ht="15">
      <c r="B23" s="70"/>
    </row>
    <row r="24" ht="15">
      <c r="B24" s="70"/>
    </row>
  </sheetData>
  <sheetProtection selectLockedCells="1" selectUnlockedCells="1"/>
  <mergeCells count="1">
    <mergeCell ref="A1:C1"/>
  </mergeCells>
  <printOptions/>
  <pageMargins left="0.25" right="0.25" top="0.75" bottom="0.75"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Exigo</dc:creator>
  <cp:keywords/>
  <dc:description/>
  <cp:lastModifiedBy>Darek</cp:lastModifiedBy>
  <cp:lastPrinted>2016-05-16T09:40:11Z</cp:lastPrinted>
  <dcterms:created xsi:type="dcterms:W3CDTF">2014-02-20T12:22:47Z</dcterms:created>
  <dcterms:modified xsi:type="dcterms:W3CDTF">2016-06-10T16:22:36Z</dcterms:modified>
  <cp:category/>
  <cp:version/>
  <cp:contentType/>
  <cp:contentStatus/>
</cp:coreProperties>
</file>